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986a379eee74af4/Thesis Neokleous/Data/Basic/"/>
    </mc:Choice>
  </mc:AlternateContent>
  <xr:revisionPtr revIDLastSave="203" documentId="8_{429518F4-DDB5-4031-AB52-02E0310B8F14}" xr6:coauthVersionLast="47" xr6:coauthVersionMax="47" xr10:uidLastSave="{30D8C09D-E616-4C5E-906B-956C468BE804}"/>
  <bookViews>
    <workbookView xWindow="-108" yWindow="-108" windowWidth="30936" windowHeight="16896" firstSheet="1" activeTab="1" xr2:uid="{00000000-000D-0000-FFFF-FFFF00000000}"/>
  </bookViews>
  <sheets>
    <sheet name="Table001 (Page 1)" sheetId="2" r:id="rId1"/>
    <sheet name="Final" sheetId="3" r:id="rId2"/>
  </sheets>
  <definedNames>
    <definedName name="ExternalData_1" localSheetId="1" hidden="1">Final!$A$1:$F$169</definedName>
    <definedName name="ExternalData_1" localSheetId="0" hidden="1">'Table001 (Page 1)'!$A$1:$F$169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5" i="3" l="1"/>
  <c r="E135" i="3"/>
  <c r="D162" i="3"/>
  <c r="E107" i="3"/>
  <c r="D53" i="3"/>
  <c r="E78" i="3"/>
  <c r="E129" i="3"/>
  <c r="E15" i="3"/>
  <c r="F87" i="3"/>
  <c r="F168" i="3"/>
  <c r="E136" i="3"/>
  <c r="E56" i="3"/>
  <c r="F150" i="3"/>
  <c r="E61" i="3"/>
  <c r="E108" i="3"/>
  <c r="D18" i="3"/>
  <c r="F40" i="3"/>
  <c r="D124" i="3"/>
  <c r="D50" i="3"/>
  <c r="D3" i="3"/>
  <c r="D33" i="3"/>
  <c r="E48" i="3"/>
  <c r="D43" i="3"/>
  <c r="E64" i="3"/>
  <c r="D146" i="3"/>
  <c r="D136" i="3"/>
  <c r="D116" i="3"/>
  <c r="D114" i="3"/>
  <c r="F110" i="3"/>
  <c r="F166" i="3"/>
  <c r="E89" i="3"/>
  <c r="D93" i="3"/>
  <c r="D90" i="3"/>
  <c r="E13" i="3"/>
  <c r="E102" i="3"/>
  <c r="D23" i="3"/>
  <c r="D75" i="3"/>
  <c r="F39" i="3"/>
  <c r="E33" i="3"/>
  <c r="D57" i="3"/>
  <c r="D102" i="3"/>
  <c r="F137" i="3"/>
  <c r="E26" i="3"/>
  <c r="F96" i="3"/>
  <c r="E77" i="3"/>
  <c r="D86" i="3"/>
  <c r="E114" i="3"/>
  <c r="E44" i="3"/>
  <c r="E137" i="3"/>
  <c r="F135" i="3"/>
  <c r="F67" i="3"/>
  <c r="E30" i="3"/>
  <c r="D127" i="3"/>
  <c r="D105" i="3"/>
  <c r="F9" i="3"/>
  <c r="E104" i="3"/>
  <c r="E147" i="3"/>
  <c r="D87" i="3"/>
  <c r="D31" i="3"/>
  <c r="F30" i="3"/>
  <c r="D103" i="3"/>
  <c r="F123" i="3"/>
  <c r="F10" i="3"/>
  <c r="E50" i="3"/>
  <c r="D144" i="3"/>
  <c r="D168" i="3"/>
  <c r="D97" i="3"/>
  <c r="E159" i="3"/>
  <c r="F49" i="3"/>
  <c r="F73" i="3"/>
  <c r="D29" i="3"/>
  <c r="D82" i="3"/>
  <c r="F145" i="3"/>
  <c r="E168" i="3"/>
  <c r="D111" i="3"/>
  <c r="E42" i="3"/>
  <c r="F89" i="3"/>
  <c r="E28" i="3"/>
  <c r="F85" i="3"/>
  <c r="D109" i="3"/>
  <c r="F76" i="3"/>
  <c r="D79" i="3"/>
  <c r="D167" i="3"/>
  <c r="D81" i="3"/>
  <c r="E38" i="3"/>
  <c r="E132" i="3"/>
  <c r="F164" i="3"/>
  <c r="D133" i="3"/>
  <c r="F126" i="3"/>
  <c r="F58" i="3"/>
  <c r="F82" i="3"/>
  <c r="E67" i="3"/>
  <c r="D92" i="3"/>
  <c r="F154" i="3"/>
  <c r="D20" i="3"/>
  <c r="D108" i="3"/>
  <c r="F144" i="3"/>
  <c r="D135" i="3"/>
  <c r="D159" i="3"/>
  <c r="F101" i="3"/>
  <c r="F132" i="3"/>
  <c r="E5" i="3"/>
  <c r="D91" i="3"/>
  <c r="F11" i="3"/>
  <c r="F59" i="3"/>
  <c r="D38" i="3"/>
  <c r="E45" i="3"/>
  <c r="D8" i="3"/>
  <c r="F129" i="3"/>
  <c r="F62" i="3"/>
  <c r="F63" i="3"/>
  <c r="D164" i="3"/>
  <c r="F91" i="3"/>
  <c r="F22" i="3"/>
  <c r="E73" i="3"/>
  <c r="D117" i="3"/>
  <c r="E6" i="3"/>
  <c r="F143" i="3"/>
  <c r="F152" i="3"/>
  <c r="F6" i="3"/>
  <c r="F27" i="3"/>
  <c r="F71" i="3"/>
  <c r="E27" i="3"/>
  <c r="D149" i="3"/>
  <c r="E16" i="3"/>
  <c r="F128" i="3"/>
  <c r="E60" i="3"/>
  <c r="F70" i="3"/>
  <c r="F21" i="3"/>
  <c r="F53" i="3"/>
  <c r="D138" i="3"/>
  <c r="F79" i="3"/>
  <c r="F18" i="3"/>
  <c r="F12" i="3"/>
  <c r="F90" i="3"/>
  <c r="E70" i="3"/>
  <c r="F15" i="3"/>
  <c r="D96" i="3"/>
  <c r="D121" i="3"/>
  <c r="F95" i="3"/>
  <c r="D169" i="3"/>
  <c r="D128" i="3"/>
  <c r="D24" i="3"/>
  <c r="F115" i="3"/>
  <c r="E31" i="3"/>
  <c r="F65" i="3"/>
  <c r="E37" i="3"/>
  <c r="F80" i="3"/>
  <c r="F153" i="3"/>
  <c r="E88" i="3"/>
  <c r="E154" i="3"/>
  <c r="D165" i="3"/>
  <c r="D25" i="3"/>
  <c r="E40" i="3"/>
  <c r="E34" i="3"/>
  <c r="D151" i="3"/>
  <c r="D61" i="3"/>
  <c r="E127" i="3"/>
  <c r="D80" i="3"/>
  <c r="D104" i="3"/>
  <c r="F88" i="3"/>
  <c r="F134" i="3"/>
  <c r="F20" i="3"/>
  <c r="F102" i="3"/>
  <c r="D14" i="3"/>
  <c r="F93" i="3"/>
  <c r="D11" i="3"/>
  <c r="F64" i="3"/>
  <c r="D126" i="3"/>
  <c r="F77" i="3"/>
  <c r="F29" i="3"/>
  <c r="E109" i="3"/>
  <c r="D72" i="3"/>
  <c r="D137" i="3"/>
  <c r="E125" i="3"/>
  <c r="E80" i="3"/>
  <c r="D64" i="3"/>
  <c r="D140" i="3"/>
  <c r="F13" i="3"/>
  <c r="D70" i="3"/>
  <c r="E85" i="3"/>
  <c r="E161" i="3"/>
  <c r="D34" i="3"/>
  <c r="D130" i="3"/>
  <c r="F122" i="3"/>
  <c r="F149" i="3"/>
  <c r="E112" i="3"/>
  <c r="D60" i="3"/>
  <c r="F113" i="3"/>
  <c r="D59" i="3"/>
  <c r="D74" i="3"/>
  <c r="F109" i="3"/>
  <c r="D13" i="3"/>
  <c r="F151" i="3"/>
  <c r="E169" i="3"/>
  <c r="F56" i="3"/>
  <c r="D100" i="3"/>
  <c r="E105" i="3"/>
  <c r="E100" i="3"/>
  <c r="F125" i="3"/>
  <c r="D32" i="3"/>
  <c r="D42" i="3"/>
  <c r="E23" i="3"/>
  <c r="F163" i="3"/>
  <c r="E3" i="3"/>
  <c r="E128" i="3"/>
  <c r="F136" i="3"/>
  <c r="E99" i="3"/>
  <c r="D17" i="3"/>
  <c r="D101" i="3"/>
  <c r="D148" i="3"/>
  <c r="E39" i="3"/>
  <c r="F74" i="3"/>
  <c r="E165" i="3"/>
  <c r="E79" i="3"/>
  <c r="D26" i="3"/>
  <c r="D123" i="3"/>
  <c r="E138" i="3"/>
  <c r="D85" i="3"/>
  <c r="E92" i="3"/>
  <c r="E10" i="3"/>
  <c r="F4" i="3"/>
  <c r="E123" i="3"/>
  <c r="D47" i="3"/>
  <c r="D132" i="3"/>
  <c r="F141" i="3"/>
  <c r="F116" i="3"/>
  <c r="E157" i="3"/>
  <c r="F133" i="3"/>
  <c r="E143" i="3"/>
  <c r="F117" i="3"/>
  <c r="D122" i="3"/>
  <c r="D155" i="3"/>
  <c r="F127" i="3"/>
  <c r="D139" i="3"/>
  <c r="F107" i="3"/>
  <c r="D45" i="3"/>
  <c r="F31" i="3"/>
  <c r="E158" i="3"/>
  <c r="F139" i="3"/>
  <c r="F52" i="3"/>
  <c r="F32" i="3"/>
  <c r="E162" i="3"/>
  <c r="D35" i="3"/>
  <c r="E46" i="3"/>
  <c r="F61" i="3"/>
  <c r="D9" i="3"/>
  <c r="E51" i="3"/>
  <c r="F119" i="3"/>
  <c r="D27" i="3"/>
  <c r="F46" i="3"/>
  <c r="D19" i="3"/>
  <c r="E90" i="3"/>
  <c r="F14" i="3"/>
  <c r="E32" i="3"/>
  <c r="F43" i="3"/>
  <c r="F108" i="3"/>
  <c r="F25" i="3"/>
  <c r="F167" i="3"/>
  <c r="E124" i="3"/>
  <c r="E144" i="3"/>
  <c r="D48" i="3"/>
  <c r="D69" i="3"/>
  <c r="F2" i="3"/>
  <c r="E95" i="3"/>
  <c r="E69" i="3"/>
  <c r="E111" i="3"/>
  <c r="D78" i="3"/>
  <c r="F146" i="3"/>
  <c r="D147" i="3"/>
  <c r="D112" i="3"/>
  <c r="D46" i="3"/>
  <c r="F16" i="3"/>
  <c r="D95" i="3"/>
  <c r="D22" i="3"/>
  <c r="D67" i="3"/>
  <c r="F19" i="3"/>
  <c r="F99" i="3"/>
  <c r="E83" i="3"/>
  <c r="F158" i="3"/>
  <c r="E121" i="3"/>
  <c r="F148" i="3"/>
  <c r="E150" i="3"/>
  <c r="D6" i="3"/>
  <c r="E141" i="3"/>
  <c r="D99" i="3"/>
  <c r="E133" i="3"/>
  <c r="E145" i="3"/>
  <c r="D83" i="3"/>
  <c r="E93" i="3"/>
  <c r="E2" i="3"/>
  <c r="F92" i="3"/>
  <c r="D131" i="3"/>
  <c r="D89" i="3"/>
  <c r="E101" i="3"/>
  <c r="E8" i="3"/>
  <c r="E110" i="3"/>
  <c r="D73" i="3"/>
  <c r="F17" i="3"/>
  <c r="F83" i="3"/>
  <c r="D150" i="3"/>
  <c r="F131" i="3"/>
  <c r="E94" i="3"/>
  <c r="D37" i="3"/>
  <c r="D145" i="3"/>
  <c r="D71" i="3"/>
  <c r="E12" i="3"/>
  <c r="E65" i="3"/>
  <c r="E59" i="3"/>
  <c r="E142" i="3"/>
  <c r="E24" i="3"/>
  <c r="F33" i="3"/>
  <c r="E155" i="3"/>
  <c r="F8" i="3"/>
  <c r="F98" i="3"/>
  <c r="E160" i="3"/>
  <c r="E9" i="3"/>
  <c r="F84" i="3"/>
  <c r="D44" i="3"/>
  <c r="D30" i="3"/>
  <c r="D134" i="3"/>
  <c r="D68" i="3"/>
  <c r="F51" i="3"/>
  <c r="E163" i="3"/>
  <c r="F45" i="3"/>
  <c r="E115" i="3"/>
  <c r="E126" i="3"/>
  <c r="E87" i="3"/>
  <c r="D142" i="3"/>
  <c r="E41" i="3"/>
  <c r="E19" i="3"/>
  <c r="D156" i="3"/>
  <c r="F94" i="3"/>
  <c r="E91" i="3"/>
  <c r="E57" i="3"/>
  <c r="D158" i="3"/>
  <c r="D62" i="3"/>
  <c r="D118" i="3"/>
  <c r="E53" i="3"/>
  <c r="E17" i="3"/>
  <c r="D16" i="3"/>
  <c r="D40" i="3"/>
  <c r="F24" i="3"/>
  <c r="D28" i="3"/>
  <c r="D141" i="3"/>
  <c r="E98" i="3"/>
  <c r="D157" i="3"/>
  <c r="E116" i="3"/>
  <c r="F34" i="3"/>
  <c r="D154" i="3"/>
  <c r="D10" i="3"/>
  <c r="D41" i="3"/>
  <c r="F111" i="3"/>
  <c r="F121" i="3"/>
  <c r="D113" i="3"/>
  <c r="E84" i="3"/>
  <c r="E82" i="3"/>
  <c r="D161" i="3"/>
  <c r="E152" i="3"/>
  <c r="F104" i="3"/>
  <c r="E76" i="3"/>
  <c r="F68" i="3"/>
  <c r="F44" i="3"/>
  <c r="F142" i="3"/>
  <c r="D5" i="3"/>
  <c r="E14" i="3"/>
  <c r="F162" i="3"/>
  <c r="E140" i="3"/>
  <c r="F54" i="3"/>
  <c r="E54" i="3"/>
  <c r="D119" i="3"/>
  <c r="D163" i="3"/>
  <c r="F7" i="3"/>
  <c r="D98" i="3"/>
  <c r="E164" i="3"/>
  <c r="E63" i="3"/>
  <c r="E130" i="3"/>
  <c r="D15" i="3"/>
  <c r="E72" i="3"/>
  <c r="E131" i="3"/>
  <c r="F86" i="3"/>
  <c r="E36" i="3"/>
  <c r="E106" i="3"/>
  <c r="F28" i="3"/>
  <c r="F97" i="3"/>
  <c r="D21" i="3"/>
  <c r="F161" i="3"/>
  <c r="E20" i="3"/>
  <c r="E18" i="3"/>
  <c r="D166" i="3"/>
  <c r="E71" i="3"/>
  <c r="E151" i="3"/>
  <c r="E103" i="3"/>
  <c r="F75" i="3"/>
  <c r="F120" i="3"/>
  <c r="E118" i="3"/>
  <c r="D2" i="3"/>
  <c r="D76" i="3"/>
  <c r="D120" i="3"/>
  <c r="F47" i="3"/>
  <c r="E21" i="3"/>
  <c r="E134" i="3"/>
  <c r="E68" i="3"/>
  <c r="E156" i="3"/>
  <c r="E122" i="3"/>
  <c r="D110" i="3"/>
  <c r="E120" i="3"/>
  <c r="F42" i="3"/>
  <c r="F118" i="3"/>
  <c r="F60" i="3"/>
  <c r="D55" i="3"/>
  <c r="F103" i="3"/>
  <c r="F72" i="3"/>
  <c r="F130" i="3"/>
  <c r="E49" i="3"/>
  <c r="F48" i="3"/>
  <c r="D152" i="3"/>
  <c r="F114" i="3"/>
  <c r="E47" i="3"/>
  <c r="D52" i="3"/>
  <c r="E58" i="3"/>
  <c r="F57" i="3"/>
  <c r="D49" i="3"/>
  <c r="F78" i="3"/>
  <c r="E55" i="3"/>
  <c r="D160" i="3"/>
  <c r="F55" i="3"/>
  <c r="F165" i="3"/>
  <c r="F138" i="3"/>
  <c r="E22" i="3"/>
  <c r="F5" i="3"/>
  <c r="D4" i="3"/>
  <c r="F66" i="3"/>
  <c r="E29" i="3"/>
  <c r="D56" i="3"/>
  <c r="E62" i="3"/>
  <c r="D143" i="3"/>
  <c r="F105" i="3"/>
  <c r="E11" i="3"/>
  <c r="D106" i="3"/>
  <c r="E81" i="3"/>
  <c r="F35" i="3"/>
  <c r="F157" i="3"/>
  <c r="D7" i="3"/>
  <c r="E52" i="3"/>
  <c r="D84" i="3"/>
  <c r="E75" i="3"/>
  <c r="F160" i="3"/>
  <c r="F147" i="3"/>
  <c r="F106" i="3"/>
  <c r="D125" i="3"/>
  <c r="D12" i="3"/>
  <c r="F124" i="3"/>
  <c r="F41" i="3"/>
  <c r="E153" i="3"/>
  <c r="D107" i="3"/>
  <c r="F69" i="3"/>
  <c r="E35" i="3"/>
  <c r="E96" i="3"/>
  <c r="E7" i="3"/>
  <c r="D153" i="3"/>
  <c r="F112" i="3"/>
  <c r="D51" i="3"/>
  <c r="F38" i="3"/>
  <c r="E117" i="3"/>
  <c r="E149" i="3"/>
  <c r="D54" i="3"/>
  <c r="F156" i="3"/>
  <c r="E66" i="3"/>
  <c r="F36" i="3"/>
  <c r="E43" i="3"/>
  <c r="E146" i="3"/>
  <c r="D39" i="3"/>
  <c r="F140" i="3"/>
  <c r="E119" i="3"/>
  <c r="D77" i="3"/>
  <c r="E166" i="3"/>
  <c r="E25" i="3"/>
  <c r="F100" i="3"/>
  <c r="D88" i="3"/>
  <c r="E97" i="3"/>
  <c r="F50" i="3"/>
  <c r="E139" i="3"/>
  <c r="E74" i="3"/>
  <c r="D94" i="3"/>
  <c r="F3" i="3"/>
  <c r="D58" i="3"/>
  <c r="F155" i="3"/>
  <c r="D36" i="3"/>
  <c r="D65" i="3"/>
  <c r="F26" i="3"/>
  <c r="F23" i="3"/>
  <c r="F81" i="3"/>
  <c r="E4" i="3"/>
  <c r="D66" i="3"/>
  <c r="E86" i="3"/>
  <c r="D63" i="3"/>
  <c r="E148" i="3"/>
  <c r="E167" i="3"/>
  <c r="D129" i="3"/>
  <c r="F159" i="3"/>
  <c r="E113" i="3"/>
  <c r="F37" i="3"/>
  <c r="F16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001 (Page 1)" description="Connection to the 'Table001 (Page 1)' query in the workbook." type="5" refreshedVersion="8" background="1" saveData="1">
    <dbPr connection="Provider=Microsoft.Mashup.OleDb.1;Data Source=$Workbook$;Location=&quot;Table001 (Page 1)&quot;;Extended Properties=&quot;&quot;" command="SELECT * FROM [Table001 (Page 1)]"/>
  </connection>
  <connection id="2" xr16:uid="{729EF193-8DF6-4F05-90F7-FC30063013D5}" keepAlive="1" name="Query - Table001 (Page 1) (2)" description="Connection to the 'Table001 (Page 1) (2)' query in the workbook." type="5" refreshedVersion="8" background="1" saveData="1">
    <dbPr connection="Provider=Microsoft.Mashup.OleDb.1;Data Source=$Workbook$;Location=&quot;Table001 (Page 1) (2)&quot;;Extended Properties=&quot;&quot;" command="SELECT * FROM [Table001 (Page 1) (2)]"/>
  </connection>
  <connection id="3" xr16:uid="{00000000-0015-0000-FFFF-FFFF01000000}" keepAlive="1" name="Query - Table002 (Page 2-3)" description="Connection to the 'Table002 (Page 2-3)' query in the workbook." type="5" refreshedVersion="8" background="1" saveData="1">
    <dbPr connection="Provider=Microsoft.Mashup.OleDb.1;Data Source=$Workbook$;Location=&quot;Table002 (Page 2-3)&quot;;Extended Properties=&quot;&quot;" command="SELECT * FROM [Table002 (Page 2-3)]"/>
  </connection>
  <connection id="4" xr16:uid="{00000000-0015-0000-FFFF-FFFF02000000}" keepAlive="1" name="Query - Table003 (Page 4)" description="Connection to the 'Table003 (Page 4)' query in the workbook." type="5" refreshedVersion="8" background="1" saveData="1">
    <dbPr connection="Provider=Microsoft.Mashup.OleDb.1;Data Source=$Workbook$;Location=&quot;Table003 (Page 4)&quot;;Extended Properties=&quot;&quot;" command="SELECT * FROM [Table003 (Page 4)]"/>
  </connection>
  <connection id="5" xr16:uid="{00000000-0015-0000-FFFF-FFFF03000000}" keepAlive="1" name="Query - Table004 (Page 5)" description="Connection to the 'Table004 (Page 5)' query in the workbook." type="5" refreshedVersion="8" background="1" saveData="1">
    <dbPr connection="Provider=Microsoft.Mashup.OleDb.1;Data Source=$Workbook$;Location=&quot;Table004 (Page 5)&quot;;Extended Properties=&quot;&quot;" command="SELECT * FROM [Table004 (Page 5)]"/>
  </connection>
</connections>
</file>

<file path=xl/sharedStrings.xml><?xml version="1.0" encoding="utf-8"?>
<sst xmlns="http://schemas.openxmlformats.org/spreadsheetml/2006/main" count="1125" uniqueCount="278">
  <si>
    <t>type</t>
  </si>
  <si>
    <t>product</t>
  </si>
  <si>
    <t>quantity</t>
  </si>
  <si>
    <t>max</t>
  </si>
  <si>
    <t>min</t>
  </si>
  <si>
    <t>avg</t>
  </si>
  <si>
    <t>month</t>
  </si>
  <si>
    <t>year</t>
  </si>
  <si>
    <t>file</t>
  </si>
  <si>
    <t>ΡΥΖΙ</t>
  </si>
  <si>
    <t>Tilda Pure Basmati Original 1Kg</t>
  </si>
  <si>
    <t>6,75</t>
  </si>
  <si>
    <t>4,19</t>
  </si>
  <si>
    <t>5,71</t>
  </si>
  <si>
    <t>ΒασικάΚαταναλωτικάΑγαθά</t>
  </si>
  <si>
    <t>ΣΟΛΕΑΣ 3A Rice Glasse (σούπες και γεμιστά) 1kg</t>
  </si>
  <si>
    <t>2,82</t>
  </si>
  <si>
    <t>1,77</t>
  </si>
  <si>
    <t>2,09</t>
  </si>
  <si>
    <t>Uncle Bens Ρύζι Μακρύκοκκο - Parboiled (20 λεπτά) 1kg</t>
  </si>
  <si>
    <t>4,07</t>
  </si>
  <si>
    <t>2,89</t>
  </si>
  <si>
    <t>3,51</t>
  </si>
  <si>
    <t>ΣΟΛΕΑΣ 3A Ρύζι Basmati Αυθεντικό Αρωματικό1Kg</t>
  </si>
  <si>
    <t>4,70</t>
  </si>
  <si>
    <t>2,69</t>
  </si>
  <si>
    <t>3,18</t>
  </si>
  <si>
    <t>ΣΟΛΕΑΣ 3A Rice Parboiled (πράσινη συσκευασία) 1Kg</t>
  </si>
  <si>
    <t>2,10</t>
  </si>
  <si>
    <t>1,35</t>
  </si>
  <si>
    <t>1,74</t>
  </si>
  <si>
    <t>Uncle Bens Ρύζι Μακρύκοκκο - Parboiled (10 λεπτά) 1kg</t>
  </si>
  <si>
    <t>4,54</t>
  </si>
  <si>
    <t>2,90</t>
  </si>
  <si>
    <t>3,81</t>
  </si>
  <si>
    <t>Bali Rice Parboiled Ρύζι Μακρύκοκκο 1kg</t>
  </si>
  <si>
    <t>4,98</t>
  </si>
  <si>
    <t>2,35</t>
  </si>
  <si>
    <t>3,20</t>
  </si>
  <si>
    <t>Tilda Ρύζι Basmati Original 500gr - μπλέ συσκευασία</t>
  </si>
  <si>
    <t>3,71</t>
  </si>
  <si>
    <t>2,45</t>
  </si>
  <si>
    <t>3,32</t>
  </si>
  <si>
    <t>ΣΟΛΕΑΣ 3A Ρύζι Καρολίνα 1Kg - πράσινη συσκευασία</t>
  </si>
  <si>
    <t>1,48</t>
  </si>
  <si>
    <t>1,80</t>
  </si>
  <si>
    <t>ΟΣΠΡΙΑ</t>
  </si>
  <si>
    <t>ΣΟΛΕΑΣ 3Α Φακές χονδρές 1Kg</t>
  </si>
  <si>
    <t>3,02</t>
  </si>
  <si>
    <t>1,85</t>
  </si>
  <si>
    <t>ΑΓΡΙΝΟ Φακές ψιλές 500gr</t>
  </si>
  <si>
    <t>1,86</t>
  </si>
  <si>
    <t>ΣΟΛΕΑΣ 3Α Φασόλια γίγαντες 500gr</t>
  </si>
  <si>
    <t>4,45</t>
  </si>
  <si>
    <t>2,95</t>
  </si>
  <si>
    <t>3,53</t>
  </si>
  <si>
    <t>ΣΟΛΕΑΣ 3Α Φασόλια Αργεντινής 1Kg</t>
  </si>
  <si>
    <t>3,19</t>
  </si>
  <si>
    <t>1,89</t>
  </si>
  <si>
    <t>2,47</t>
  </si>
  <si>
    <t>ΣΟΛΕΑΣ 3Α Ρεβύθια Πλυμμένα χωρίς φλούδα 500gr</t>
  </si>
  <si>
    <t>3,25</t>
  </si>
  <si>
    <t>1,69</t>
  </si>
  <si>
    <t>2,24</t>
  </si>
  <si>
    <t>ΣΟΛΕΑΣ 3Α Λουβιά (Εισαγώμενα) 1Kg</t>
  </si>
  <si>
    <t>3,01</t>
  </si>
  <si>
    <t>3 άλφα φασόλια γίγαντες 500gr (Α/φοι Καραγεωργίου)</t>
  </si>
  <si>
    <t>3,77</t>
  </si>
  <si>
    <t>ΜΙΤΣΙΔΗΣ φασόλια μέτρια 1kg</t>
  </si>
  <si>
    <t>3,50</t>
  </si>
  <si>
    <t>2,29</t>
  </si>
  <si>
    <t>3,11</t>
  </si>
  <si>
    <t>ΜΙΤΣΙΔΗΣ φακές ψιλές 1kg</t>
  </si>
  <si>
    <t>2,59</t>
  </si>
  <si>
    <t>1,99</t>
  </si>
  <si>
    <t>2,37</t>
  </si>
  <si>
    <t>ΜΙΤΣΙΔΗΣ φακές χονδρές 1kg</t>
  </si>
  <si>
    <t>2,31</t>
  </si>
  <si>
    <t>ΜΙΤΣΙΔΗΣ ρεβύθια σπαστά αποφλοιωμένα 500gr</t>
  </si>
  <si>
    <t>3,15</t>
  </si>
  <si>
    <t>2,19</t>
  </si>
  <si>
    <t>2,83</t>
  </si>
  <si>
    <t>NATURAL LIFE λουβιά 1kg</t>
  </si>
  <si>
    <t>3,49</t>
  </si>
  <si>
    <t>2,55</t>
  </si>
  <si>
    <t>2,97</t>
  </si>
  <si>
    <t>ΑΓΡΙΝΟ Φασόλια μέτρια 500gr</t>
  </si>
  <si>
    <t>1,19</t>
  </si>
  <si>
    <t>1,61</t>
  </si>
  <si>
    <t>ΠΟΥΡΓΟΥΡΙ</t>
  </si>
  <si>
    <t>Α. ΚΕΠΟΛΑ Πουργούρι ειδικό για πιλάφι 500gr</t>
  </si>
  <si>
    <t>1,66</t>
  </si>
  <si>
    <t>0,89</t>
  </si>
  <si>
    <t>1,47</t>
  </si>
  <si>
    <t>ΜΙΤΣΙΔΗΣ BULGUR WHEAT για πιλάφι 500gr</t>
  </si>
  <si>
    <t>1,95</t>
  </si>
  <si>
    <t>1,05</t>
  </si>
  <si>
    <t>1,59</t>
  </si>
  <si>
    <t>ΣΟΛΕΑΣ 3Α πουργούρι για πιλάφι 500gr</t>
  </si>
  <si>
    <t>0,98</t>
  </si>
  <si>
    <t>1,33</t>
  </si>
  <si>
    <t>ΦΡΕΣΚΟ ΓΑΛΑ</t>
  </si>
  <si>
    <t>Χαραλαμπίδης - Κρίστης Ημιάπαχο (Κίτρινο) 2ltr</t>
  </si>
  <si>
    <t>3,10</t>
  </si>
  <si>
    <t>2,70</t>
  </si>
  <si>
    <t>Χαραλαμπίδης - Κρίστης Ημιάπαχο (Κίτρινο) 1ltr</t>
  </si>
  <si>
    <t>1,60</t>
  </si>
  <si>
    <t>1,38</t>
  </si>
  <si>
    <t>Χαραλαμπίδης - Κρίστης Πλήρες (Κόκκινο) 2ltr</t>
  </si>
  <si>
    <t>2,72</t>
  </si>
  <si>
    <t>ΛΑΝΙΤΗΣ Ημιάπαχο (Κίτρινο) 2ltr</t>
  </si>
  <si>
    <t>2,58</t>
  </si>
  <si>
    <t>Χαραλαμπίδης - Κρίστης Delact Ημιάπαχο 1ltr</t>
  </si>
  <si>
    <t>1,49</t>
  </si>
  <si>
    <t>Χαραλαμπίδης - Κρίστης Άπαχο (Μπλέ) 1ltr</t>
  </si>
  <si>
    <t>ΛΑΝΙΤΗΣ Ημιάπαχο (Κίτρινο) 1,5ltr</t>
  </si>
  <si>
    <t>1,39</t>
  </si>
  <si>
    <t>2,00</t>
  </si>
  <si>
    <t>ΛΑΝΙΤΗΣ Πλήρες (Κόκκινο) 2ltr</t>
  </si>
  <si>
    <t>ΓΙΑΟΥΡΤΙ</t>
  </si>
  <si>
    <t>ΑΛΑΜΠΡΑ Η ΓΙΑΓΙΑ πρόβειο γιαούρτι 700gr</t>
  </si>
  <si>
    <t>Χαραλαμπίδης - Κρίστης Στραγγάτο 1kg (καφέ συσκ.)</t>
  </si>
  <si>
    <t>ΖΗΤΑ Στραγγιστό Super Light 1kg (ροζ συσκ.)</t>
  </si>
  <si>
    <t>ΖΗΤΑ Super Στραγγιστό 1kg (μπλέ συσκ.)</t>
  </si>
  <si>
    <t>ΖΗΤΑ Super Στραγγιστό 0% Light 1kg (κίτρινη συσκ.)</t>
  </si>
  <si>
    <t>Χαρ. - Κρίστης Στραγγάτο 0% 1kg (κίτρινη συσκ.)</t>
  </si>
  <si>
    <t>Γ&amp;Ι ΚΕΣΕΣ ΑΥΔΗΜΟΥ Πρόβειο 450gr</t>
  </si>
  <si>
    <t>ΚΑΦΕΣ</t>
  </si>
  <si>
    <t>Nescafe Classic 200gr Tin</t>
  </si>
  <si>
    <t>Nescafe Classic 100gr Tin</t>
  </si>
  <si>
    <t>Douwe Egberts Στιγμ. Καφές Εσπρέσο 100% Arabica 95gr</t>
  </si>
  <si>
    <t>Jacobs Gold Επιλεγμένο χαρμάνι 95gr</t>
  </si>
  <si>
    <t>Jacobs Εκλεκτός Instant 100gr</t>
  </si>
  <si>
    <t>Nescafe Azera Espresso 100% Arabica 95gr Tin</t>
  </si>
  <si>
    <t>Celest Instant Classic 200gr</t>
  </si>
  <si>
    <t>Καφές Λαικού ΧΡΥΣΟΣ 200gr</t>
  </si>
  <si>
    <t>Γ. ΧΑΡΑΛΑΜΠΟΥΣ Κλασσικός 200gr</t>
  </si>
  <si>
    <t>Καφές Λαικού ΧΡΥΣΟΣ 500gr</t>
  </si>
  <si>
    <t>Γ. ΧΑΡΑΛΑΜΠΟΥΣ Κλασσικός 500gr</t>
  </si>
  <si>
    <t>ΑΛΕΥΡΙ</t>
  </si>
  <si>
    <t>ΜΙΤΣΙΔΗΣ αλεύρι Φαρίνα '00' 1kg</t>
  </si>
  <si>
    <t>ΜΙΤΣΙΔΗΣ αλεύρι Χωριάτικο 1kg</t>
  </si>
  <si>
    <t>ΜΙΤΣΙΔΗΣ αλεύρι για όλες τις χρήσεις 1kg</t>
  </si>
  <si>
    <t>ΘΡΙΑΜΒΟΣ αλεύρι Φαρίνα '00' 1kg</t>
  </si>
  <si>
    <t>ΘΡΙΑΜΒΟΣ αλεύρι Χωριάτικο 1kg</t>
  </si>
  <si>
    <t>ΖΑΧΑΡΗ</t>
  </si>
  <si>
    <t>Ζάχαρη 1kg (φθηνότερη συσκευασία)</t>
  </si>
  <si>
    <t>ΑΥΓΑ</t>
  </si>
  <si>
    <t>Αυγά 12 τεμάχια (Μ) - (53gr - 63gr) -(φθηνότερη συσκ.)</t>
  </si>
  <si>
    <t>ΤΥΡΙ</t>
  </si>
  <si>
    <t>Philadelphia Spread Original 200gr</t>
  </si>
  <si>
    <t>Dirollo Cottage Cheese 225gr 2.2% λιπαρά</t>
  </si>
  <si>
    <t>Valio Edam Slices (17% Fat) 250gr x 2</t>
  </si>
  <si>
    <t>Valio Edam Slices (24% Fat) 250gr x 2</t>
  </si>
  <si>
    <t>Χαραλαμπίδης - Κρίστης Φέττα 200gr Vaccum Π.Ο.Π</t>
  </si>
  <si>
    <t>ΔΩΔΩΝΗ Φέττα 200gr</t>
  </si>
  <si>
    <t>ΑΛΑΜΠΡΑ Τρίμμα 200gr (Μείγμα χαλούμι - αναρή)</t>
  </si>
  <si>
    <t>La Vache Qui Rit Portion (16 τεμάχια) 267gr</t>
  </si>
  <si>
    <t>Valio Gouda Slices 250Gr x2</t>
  </si>
  <si>
    <t>Χαρ. - Κρίστης χαλλούμι ΠΟΠ 200gr (κόκκινη σ.)</t>
  </si>
  <si>
    <t>ΛΑΝΙΤΗΣ χαλλούμι ΠΟΠ 225gr</t>
  </si>
  <si>
    <t>Χαρ. - Κρίστης Αναρή φρέσκια αλατισμένη 300gr</t>
  </si>
  <si>
    <t>ΔΗΜΗΤΡΙΑΚΑ</t>
  </si>
  <si>
    <t>Kellogs Coco Pops Chocos 500gr</t>
  </si>
  <si>
    <t>ΒΡΩΜΗ</t>
  </si>
  <si>
    <t>Quaker Oats Classic 500gr Bag</t>
  </si>
  <si>
    <t>Kellogs Special K Classic 500gr</t>
  </si>
  <si>
    <t>Kellogs Coco Pops 500gr</t>
  </si>
  <si>
    <t>Nestle Lion Cereal 400gr (καραμέλα και σοκολάτα)</t>
  </si>
  <si>
    <t>Kellogs Corn Flakes 375gr</t>
  </si>
  <si>
    <t>Nestle Fitness Ολικής Αλέσεως 375gr</t>
  </si>
  <si>
    <t>Nestle Fitness Dark Chocolate 375gr</t>
  </si>
  <si>
    <t>ΑΛΛΑΝΤΙΚΑ</t>
  </si>
  <si>
    <t>ΓΡΗΓΟΡΙΟΥ καπνιστή γαλοπούλα Sliced 200gr</t>
  </si>
  <si>
    <t>ΓΡΗΓΟΡΙΟΥ Λούντζα 'Pork Loin' sliced 150gr</t>
  </si>
  <si>
    <t>ΓΡΗΓΟΡΙΟΥ Ζαμπόν / Ηam Sliced 300gr</t>
  </si>
  <si>
    <t>ΧΡΥΣΟΔΑΛΙΑ στήθος καπνιστή γαλοπούλα Sliced 200gr</t>
  </si>
  <si>
    <t>ΓΡΗΓΟΡΙΟΥ Streaky Bacon Sliced 150gr</t>
  </si>
  <si>
    <t>Snack Γαλοπούλα Καπνιστή / Turkey Smoked Sliced 200gr</t>
  </si>
  <si>
    <t>ΧΡΥΣΟΔΑΛΙΑ Μπέικον Sliced 300gr</t>
  </si>
  <si>
    <t>ΚΟΝΣΕΡΒΕΣ ΤΟΝΟΥ</t>
  </si>
  <si>
    <t>Rio Mare Tuna in Olive oil 160gr x 3 (1 Free)</t>
  </si>
  <si>
    <t>Rio Mare Tuna in Olive oil 80gr x 4 (1 Free)</t>
  </si>
  <si>
    <t>Sevyco White Tuna Diet in water 185gr x 4 (Ειδική τιμή)</t>
  </si>
  <si>
    <t>Sevyco Tuna Rose Diet in water 95gr x 4 (Ειδική τιμή)</t>
  </si>
  <si>
    <t>Sevyco White Tuna Diet in water 95gr x 4 (Ειδική τιμή)</t>
  </si>
  <si>
    <t>ΚΟΝΣΕΡΒΕΣ</t>
  </si>
  <si>
    <t>Tulip Chopped Ham 200gr</t>
  </si>
  <si>
    <t>Zwan Chopped Ham and Pork 200gr</t>
  </si>
  <si>
    <t>Zwan Luncheon Meat Pork 200gr</t>
  </si>
  <si>
    <t>Karla Corned Beef 340gr</t>
  </si>
  <si>
    <t>Nounou Evaporated Light 400gr (γαλάζια συσκ.)</t>
  </si>
  <si>
    <t>Nounou Evaporated 400gr (μπλέ συσκ.)</t>
  </si>
  <si>
    <t>Nounou Condensed - ζαχαρούχο 397gr</t>
  </si>
  <si>
    <t>ΕΜΦΙΑΛΩΜΕΝΟ ΝΕΡΟ</t>
  </si>
  <si>
    <t>ΑΓΙΟΣ ΝΙΚΟΛΑΟΣ 1.5ltr x 6</t>
  </si>
  <si>
    <t>ΑΓΡΟΣ 1.5ltr x 6</t>
  </si>
  <si>
    <t>ΑΓΙΟΣ ΝΙΚΟΛΑΟΣ 0.50 ltr x 12</t>
  </si>
  <si>
    <t>ΚΥΚΚΟΣ 1.5ltr x 6</t>
  </si>
  <si>
    <t>ΑΓΡΟΣ 0.50 ltr x 12</t>
  </si>
  <si>
    <t>ΚΥΚΚΟΣ 0.50 ltr x 12</t>
  </si>
  <si>
    <t>ΚΑΤΕΨΥΓΜΕΝΑ</t>
  </si>
  <si>
    <t>Edesma Θράψαλο Ροδέλες (squid rings) 700gr</t>
  </si>
  <si>
    <t>Findus Σολωμός (4 pcs) 500gr</t>
  </si>
  <si>
    <t>Foodpax Σολωμός Ατλαντικού Portions 125gr x 4</t>
  </si>
  <si>
    <t>Birds Eye Breaded Cod 4 Large Fillets 440gr</t>
  </si>
  <si>
    <t>Nordsea 4 τραγανιστά φιλέτα ψαριού 300gr</t>
  </si>
  <si>
    <t>Edesma Chicken Nuggets 900gr</t>
  </si>
  <si>
    <t>ΓΡΗΓΟΡΙΟΥ Hamburgers Beef &amp; Pork (6 pcs) 480gr</t>
  </si>
  <si>
    <t>Creta Farm εν ελλάδη νοστιμιές Chicken Nuggets 400gr</t>
  </si>
  <si>
    <t>ΓΡΗΓΟΡΙΟΥ Burgers γαλοπούλας (6 pcs) 480gr</t>
  </si>
  <si>
    <t>MITSIDES Χωριάτικες Ραβιόλες 375gr</t>
  </si>
  <si>
    <t>Creta Farm En Elladi Chicken Donner (γύρος κοτοπ.) 330gr</t>
  </si>
  <si>
    <t>Creta Farm En Elladi Pork Donner (γύρος χοιρινός) 330gr</t>
  </si>
  <si>
    <t>ΖΥΜΑΡΙΚΑ</t>
  </si>
  <si>
    <t>ΜΙΤΣΙΔΗΣ Χωριάτικα μακαρόνια 500gr (χάρτινη συσκ.)</t>
  </si>
  <si>
    <t>ΜΙΤΣΙΔΗΣ Spaghetti 500gr</t>
  </si>
  <si>
    <t>MELISSA Spaghetti No 6 500gr</t>
  </si>
  <si>
    <t>Barilla Spaghetti No 5 500gr</t>
  </si>
  <si>
    <t>MELISSA Κριθαράκι (Orzo) 500gr</t>
  </si>
  <si>
    <t>ΜΙΤΣΙΔΗΣ Κριθαράκι (Orzo) 500gr</t>
  </si>
  <si>
    <t>Barilla Linguini 500gr</t>
  </si>
  <si>
    <t>MELISSA Penne Rigate 500gr</t>
  </si>
  <si>
    <t>ΧΟΡΤΑ</t>
  </si>
  <si>
    <t>Χόρτα Δέσμης</t>
  </si>
  <si>
    <t>Πατάτες Φρέσκες (Kg)</t>
  </si>
  <si>
    <t>Ντομάτες Α (Kg)</t>
  </si>
  <si>
    <t>Αγγουράκια Θερμοκηπίου (Kg)</t>
  </si>
  <si>
    <t>Αγγουράκια Χωραφιού (Kg)</t>
  </si>
  <si>
    <t>ΚΡΕΑΣ</t>
  </si>
  <si>
    <t>Χοιρινός Λαπάς με κόκκαλο (Kg)</t>
  </si>
  <si>
    <t>Χοιρινή Μπριζόλα φιλέτο (Kg)</t>
  </si>
  <si>
    <t>Χοιρινός Κιμάς (από μερί) (Kg)</t>
  </si>
  <si>
    <t>Κοτόπουλο ολόκληρο (Kg) (Χαμηλότερη Τιμή)</t>
  </si>
  <si>
    <t>Κοτόπουλο στήθος φιλέτο (Kg) (Χαμηλότερη Τιμή)</t>
  </si>
  <si>
    <t>Αμνοερίφια μικρά (Kg)</t>
  </si>
  <si>
    <t>Βοδινό top-side (Kg) (ψαχνό, χωρίς κόκκαλο και λίπος)</t>
  </si>
  <si>
    <t>Βοδινός κιμάς (Kg) (από κουτάλα καθαρισμένη)</t>
  </si>
  <si>
    <t>Κουνέλι (Kg) (χαμηλότερη τιμή)</t>
  </si>
  <si>
    <t>ΦΡΕΣΚΟ ΨΑΡΙ/ΜΑΛΑΚΙΑ</t>
  </si>
  <si>
    <t>Λαβράκι Μεγάλο (Kg)</t>
  </si>
  <si>
    <t>Τσιπούρα Μεγάλη (Kg)</t>
  </si>
  <si>
    <t>Γόπες (Kg)</t>
  </si>
  <si>
    <t>Μπαρμπούνι (Kg)</t>
  </si>
  <si>
    <t>Καλαμάρι Μεγάλο (Kg)</t>
  </si>
  <si>
    <t>Καλαμάρι Μικρό (Kg)</t>
  </si>
  <si>
    <t>Χταπόδι Μεγάλο (Kg)</t>
  </si>
  <si>
    <t>Χταπόδι Μικρό (Kg)</t>
  </si>
  <si>
    <t>ΨΩΜΙ</t>
  </si>
  <si>
    <t>Ψωμί Άσπρο μεγάλο (900gr - 1000gr) (χαμηλότερη τιμή)</t>
  </si>
  <si>
    <t>Ψωμί Άσπρο μικρό (450gr-500gr)(χαμηλότερη τιμή)</t>
  </si>
  <si>
    <t>Slice Άσπρο μεγάλο (900gr - 1000gr) (χαμηλότερη τιμή)</t>
  </si>
  <si>
    <t>Slice Άσπρο μικρό (450gr-500gr) (χαμηλότερη τιμή)</t>
  </si>
  <si>
    <t>Slice Ολικής Αλέσεως μεγάλο (900gr - 1000gr) (χαμηλότερη τιμή)</t>
  </si>
  <si>
    <t>Slice Ολικής Αλέσεως μικρό (450gr-500gr) (χαμηλότερη τιμή)</t>
  </si>
  <si>
    <t>ΗΛΙΕΛΑΙΟ</t>
  </si>
  <si>
    <t>Flora Sunflower Oil 3ltr</t>
  </si>
  <si>
    <t>Lesieur Sunflower Oil 3ltr</t>
  </si>
  <si>
    <t>ΦΥΤΙΚΟ ΜΑΓΕΙΡΙΚΟ ΛΙΠΟΣ</t>
  </si>
  <si>
    <t>Spry 350gr</t>
  </si>
  <si>
    <t>Ambrosia Sunflower Oil 3ltr</t>
  </si>
  <si>
    <t>ΕΛΑΙΟΛΑΔΟ</t>
  </si>
  <si>
    <t>Sekep Olive Oil Extra Virgin 1ltr P.Bottle</t>
  </si>
  <si>
    <t>Agios Georgios Olive Oil Extra (Cyprus) 1ltr</t>
  </si>
  <si>
    <t>Eliohori Olive Oil Extra Virgin 1ltr (πλαστικό μπουκάλι)</t>
  </si>
  <si>
    <t>ΑΛΤΙΣ Εξαιρετικό Παρθένο Ελαιόλαδο Παραδοσιακό 1ltr</t>
  </si>
  <si>
    <t>ΝΤΟΜΑΤΟΧΥΜΟΣ/ΠΕΛΤΕΣ</t>
  </si>
  <si>
    <t>ΚΕΑΝ Pomilori Classic Χυμός Ντομάτας 250ml</t>
  </si>
  <si>
    <t>Μιτσίδης Περαστή Ντομάτα - Passata 3x200 g</t>
  </si>
  <si>
    <t>ΜΙΤΣΙΔΗΣ πάστα ντομάτας 4Χ70gr</t>
  </si>
  <si>
    <t>BLOSSOM πάστα ντομάτας 4Χ70gr</t>
  </si>
  <si>
    <t>SWS πουρές τομάτας 4Χ70gr</t>
  </si>
  <si>
    <t>ΖΩΜΟΣ</t>
  </si>
  <si>
    <t>Maggi Ζωμός Κότας 12 κύβοι</t>
  </si>
  <si>
    <t>BLOSSOM πάστα ντομάτας 70gr</t>
  </si>
  <si>
    <t>ΚΥΛΙΝΔΡΟΣ ΥΓΡΑΕΡΙΟΥ</t>
  </si>
  <si>
    <t>ΚΥΛΙΝΔΡΟΣ 10kg (ΤΙΜΗ ΜΕ ΕΠΙΣΤΡΟΦΗ ΑΔΕΙΟΥ)</t>
  </si>
  <si>
    <t>ΦΡΕΣΚΑ ΨΑΡΙΑ/ΜΑΛΑΚΙΑ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</si>
</sst>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1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67862D4-60CB-4CFE-9770-20E49D0BBB8C}" autoFormatId="16" applyNumberFormats="0" applyBorderFormats="0" applyFontFormats="0" applyPatternFormats="0" applyAlignmentFormats="0" applyWidthHeightFormats="0">
  <queryTableRefresh nextId="10" unboundColumnsRight="3">
    <queryTableFields count="9">
      <queryTableField id="1" name="Column1" tableColumnId="1"/>
      <queryTableField id="2" name="Column2" tableColumnId="2"/>
      <queryTableField id="9" dataBound="0" tableColumnId="9"/>
      <queryTableField id="3" name="Column3" tableColumnId="3"/>
      <queryTableField id="4" name="Column4" tableColumnId="4"/>
      <queryTableField id="5" name="Column5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001__Page_1" displayName="Table001__Page_1" ref="A1:I169" tableType="queryTable" totalsRowShown="0">
  <autoFilter ref="A1:I169" xr:uid="{00000000-0009-0000-0100-000001000000}"/>
  <tableColumns count="9">
    <tableColumn id="1" xr3:uid="{00000000-0010-0000-0000-000001000000}" uniqueName="1" name="type" queryTableFieldId="1" dataDxfId="15"/>
    <tableColumn id="2" xr3:uid="{00000000-0010-0000-0000-000002000000}" uniqueName="2" name="product" queryTableFieldId="2" dataDxfId="14"/>
    <tableColumn id="9" xr3:uid="{7D456DCB-2C20-4BE8-9678-85939C1E607B}" uniqueName="9" name="quantity" queryTableFieldId="9"/>
    <tableColumn id="3" xr3:uid="{00000000-0010-0000-0000-000003000000}" uniqueName="3" name="max" queryTableFieldId="3" dataDxfId="13"/>
    <tableColumn id="4" xr3:uid="{00000000-0010-0000-0000-000004000000}" uniqueName="4" name="min" queryTableFieldId="4" dataDxfId="12"/>
    <tableColumn id="5" xr3:uid="{00000000-0010-0000-0000-000005000000}" uniqueName="5" name="avg" queryTableFieldId="5" dataDxfId="11"/>
    <tableColumn id="6" xr3:uid="{E34BA3BF-3277-43DC-BAE5-E4BD9C9C041A}" uniqueName="6" name="month" queryTableFieldId="6" dataDxfId="10"/>
    <tableColumn id="7" xr3:uid="{A53E7F21-A45F-4588-8F0A-87ED89790E3A}" uniqueName="7" name="year" queryTableFieldId="7" dataDxfId="9"/>
    <tableColumn id="8" xr3:uid="{3D8C662E-68FB-4806-8194-8141403CDCC6}" uniqueName="8" name="file" queryTableFieldId="8" dataDxfId="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A7DBBC-D3EE-461C-B28B-D01189CE710C}" name="Table001__Page_13" displayName="Table001__Page_13" ref="A1:I169" tableType="queryTable" totalsRowShown="0">
  <autoFilter ref="A1:I169" xr:uid="{01A7DBBC-D3EE-461C-B28B-D01189CE710C}"/>
  <tableColumns count="9">
    <tableColumn id="1" xr3:uid="{8E76FCE7-62BC-4CCC-80C7-BC1688622C27}" uniqueName="1" name="type" queryTableFieldId="1" dataDxfId="7"/>
    <tableColumn id="2" xr3:uid="{5A41B0F2-3D3A-45B0-B4A9-D24F46257E2C}" uniqueName="2" name="product" queryTableFieldId="2" dataDxfId="6"/>
    <tableColumn id="9" xr3:uid="{92B42A71-778C-470B-AF24-FBC52E356609}" uniqueName="9" name="quantity" queryTableFieldId="9"/>
    <tableColumn id="3" xr3:uid="{9C739908-33DA-41FC-9DA3-102A8E0EE283}" uniqueName="3" name="max" queryTableFieldId="3" dataDxfId="5"/>
    <tableColumn id="4" xr3:uid="{1779CC55-E5D3-4DEE-B268-42C100BF7EF5}" uniqueName="4" name="min" queryTableFieldId="4" dataDxfId="4"/>
    <tableColumn id="5" xr3:uid="{2FC435F8-979A-4268-AEE7-CCD5556A0ADB}" uniqueName="5" name="avg" queryTableFieldId="5" dataDxfId="3"/>
    <tableColumn id="6" xr3:uid="{6D2A0772-E511-48B2-8898-7DFC5E79B39B}" uniqueName="6" name="month" queryTableFieldId="6" dataDxfId="2"/>
    <tableColumn id="7" xr3:uid="{EDE618F9-9F61-417D-A485-07D41ECC772C}" uniqueName="7" name="year" queryTableFieldId="7" dataDxfId="1"/>
    <tableColumn id="8" xr3:uid="{B7021E69-E9B7-4EBF-A2EF-274BE9F1A23B}" uniqueName="8" name="file" queryTableFieldId="8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2"/>
  <sheetViews>
    <sheetView workbookViewId="0">
      <selection activeCell="A140" sqref="A140:A147"/>
    </sheetView>
  </sheetViews>
  <sheetFormatPr defaultRowHeight="15" customHeight="1" x14ac:dyDescent="0.3"/>
  <cols>
    <col min="1" max="1" width="23" bestFit="1" customWidth="1"/>
    <col min="2" max="2" width="59.44140625" bestFit="1" customWidth="1"/>
    <col min="3" max="3" width="10.6640625" bestFit="1" customWidth="1"/>
    <col min="4" max="4" width="7.109375" bestFit="1" customWidth="1"/>
    <col min="5" max="5" width="6.6640625" bestFit="1" customWidth="1"/>
    <col min="6" max="6" width="6.44140625" bestFit="1" customWidth="1"/>
    <col min="9" max="9" width="26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 t="s">
        <v>11</v>
      </c>
      <c r="E2" t="s">
        <v>12</v>
      </c>
      <c r="F2" t="s">
        <v>13</v>
      </c>
      <c r="G2">
        <v>3</v>
      </c>
      <c r="H2">
        <v>2022</v>
      </c>
      <c r="I2" t="s">
        <v>14</v>
      </c>
    </row>
    <row r="3" spans="1:9" x14ac:dyDescent="0.3">
      <c r="A3" t="s">
        <v>9</v>
      </c>
      <c r="B3" t="s">
        <v>15</v>
      </c>
      <c r="C3">
        <v>1</v>
      </c>
      <c r="D3" t="s">
        <v>16</v>
      </c>
      <c r="E3" t="s">
        <v>17</v>
      </c>
      <c r="F3" t="s">
        <v>18</v>
      </c>
      <c r="G3">
        <v>3</v>
      </c>
      <c r="H3">
        <v>2022</v>
      </c>
      <c r="I3" t="s">
        <v>14</v>
      </c>
    </row>
    <row r="4" spans="1:9" x14ac:dyDescent="0.3">
      <c r="A4" t="s">
        <v>9</v>
      </c>
      <c r="B4" t="s">
        <v>19</v>
      </c>
      <c r="C4">
        <v>1</v>
      </c>
      <c r="D4" t="s">
        <v>20</v>
      </c>
      <c r="E4" t="s">
        <v>21</v>
      </c>
      <c r="F4" t="s">
        <v>22</v>
      </c>
      <c r="G4">
        <v>3</v>
      </c>
      <c r="H4">
        <v>2022</v>
      </c>
      <c r="I4" t="s">
        <v>14</v>
      </c>
    </row>
    <row r="5" spans="1:9" x14ac:dyDescent="0.3">
      <c r="A5" t="s">
        <v>9</v>
      </c>
      <c r="B5" t="s">
        <v>23</v>
      </c>
      <c r="C5">
        <v>1</v>
      </c>
      <c r="D5" t="s">
        <v>24</v>
      </c>
      <c r="E5" t="s">
        <v>25</v>
      </c>
      <c r="F5" t="s">
        <v>26</v>
      </c>
      <c r="G5">
        <v>3</v>
      </c>
      <c r="H5">
        <v>2022</v>
      </c>
      <c r="I5" t="s">
        <v>14</v>
      </c>
    </row>
    <row r="6" spans="1:9" x14ac:dyDescent="0.3">
      <c r="A6" t="s">
        <v>9</v>
      </c>
      <c r="B6" t="s">
        <v>27</v>
      </c>
      <c r="C6">
        <v>1</v>
      </c>
      <c r="D6" t="s">
        <v>28</v>
      </c>
      <c r="E6" t="s">
        <v>29</v>
      </c>
      <c r="F6" t="s">
        <v>30</v>
      </c>
      <c r="G6">
        <v>3</v>
      </c>
      <c r="H6">
        <v>2022</v>
      </c>
      <c r="I6" t="s">
        <v>14</v>
      </c>
    </row>
    <row r="7" spans="1:9" x14ac:dyDescent="0.3">
      <c r="A7" t="s">
        <v>9</v>
      </c>
      <c r="B7" t="s">
        <v>31</v>
      </c>
      <c r="C7">
        <v>1</v>
      </c>
      <c r="D7" t="s">
        <v>32</v>
      </c>
      <c r="E7" t="s">
        <v>33</v>
      </c>
      <c r="F7" t="s">
        <v>34</v>
      </c>
      <c r="G7">
        <v>3</v>
      </c>
      <c r="H7">
        <v>2022</v>
      </c>
      <c r="I7" t="s">
        <v>14</v>
      </c>
    </row>
    <row r="8" spans="1:9" x14ac:dyDescent="0.3">
      <c r="A8" t="s">
        <v>9</v>
      </c>
      <c r="B8" t="s">
        <v>35</v>
      </c>
      <c r="C8">
        <v>1</v>
      </c>
      <c r="D8" t="s">
        <v>36</v>
      </c>
      <c r="E8" t="s">
        <v>37</v>
      </c>
      <c r="F8" t="s">
        <v>38</v>
      </c>
      <c r="G8">
        <v>3</v>
      </c>
      <c r="H8">
        <v>2022</v>
      </c>
      <c r="I8" t="s">
        <v>14</v>
      </c>
    </row>
    <row r="9" spans="1:9" x14ac:dyDescent="0.3">
      <c r="A9" t="s">
        <v>9</v>
      </c>
      <c r="B9" t="s">
        <v>39</v>
      </c>
      <c r="C9">
        <v>0.5</v>
      </c>
      <c r="D9" t="s">
        <v>40</v>
      </c>
      <c r="E9" t="s">
        <v>41</v>
      </c>
      <c r="F9" t="s">
        <v>42</v>
      </c>
      <c r="G9">
        <v>3</v>
      </c>
      <c r="H9">
        <v>2022</v>
      </c>
      <c r="I9" t="s">
        <v>14</v>
      </c>
    </row>
    <row r="10" spans="1:9" x14ac:dyDescent="0.3">
      <c r="A10" t="s">
        <v>9</v>
      </c>
      <c r="B10" t="s">
        <v>43</v>
      </c>
      <c r="C10">
        <v>1</v>
      </c>
      <c r="D10" t="s">
        <v>37</v>
      </c>
      <c r="E10" t="s">
        <v>44</v>
      </c>
      <c r="F10" t="s">
        <v>45</v>
      </c>
      <c r="G10">
        <v>3</v>
      </c>
      <c r="H10">
        <v>2022</v>
      </c>
      <c r="I10" t="s">
        <v>14</v>
      </c>
    </row>
    <row r="11" spans="1:9" x14ac:dyDescent="0.3">
      <c r="A11" s="1" t="s">
        <v>46</v>
      </c>
      <c r="B11" t="s">
        <v>47</v>
      </c>
      <c r="C11">
        <v>1</v>
      </c>
      <c r="D11" t="s">
        <v>48</v>
      </c>
      <c r="E11" t="s">
        <v>49</v>
      </c>
      <c r="F11" t="s">
        <v>41</v>
      </c>
      <c r="G11">
        <v>3</v>
      </c>
      <c r="H11">
        <v>2022</v>
      </c>
      <c r="I11" t="s">
        <v>14</v>
      </c>
    </row>
    <row r="12" spans="1:9" x14ac:dyDescent="0.3">
      <c r="A12" s="1" t="s">
        <v>46</v>
      </c>
      <c r="B12" t="s">
        <v>50</v>
      </c>
      <c r="C12">
        <v>0.5</v>
      </c>
      <c r="D12" t="s">
        <v>18</v>
      </c>
      <c r="E12" t="s">
        <v>29</v>
      </c>
      <c r="F12" t="s">
        <v>51</v>
      </c>
      <c r="G12">
        <v>3</v>
      </c>
      <c r="H12">
        <v>2022</v>
      </c>
      <c r="I12" t="s">
        <v>14</v>
      </c>
    </row>
    <row r="13" spans="1:9" x14ac:dyDescent="0.3">
      <c r="A13" s="1" t="s">
        <v>46</v>
      </c>
      <c r="B13" t="s">
        <v>52</v>
      </c>
      <c r="C13">
        <v>0.5</v>
      </c>
      <c r="D13" t="s">
        <v>53</v>
      </c>
      <c r="E13" t="s">
        <v>54</v>
      </c>
      <c r="F13" t="s">
        <v>55</v>
      </c>
      <c r="G13">
        <v>3</v>
      </c>
      <c r="H13">
        <v>2022</v>
      </c>
      <c r="I13" t="s">
        <v>14</v>
      </c>
    </row>
    <row r="14" spans="1:9" x14ac:dyDescent="0.3">
      <c r="A14" s="1" t="s">
        <v>46</v>
      </c>
      <c r="B14" t="s">
        <v>56</v>
      </c>
      <c r="C14">
        <v>1</v>
      </c>
      <c r="D14" t="s">
        <v>57</v>
      </c>
      <c r="E14" t="s">
        <v>58</v>
      </c>
      <c r="F14" t="s">
        <v>59</v>
      </c>
      <c r="G14">
        <v>3</v>
      </c>
      <c r="H14">
        <v>2022</v>
      </c>
      <c r="I14" t="s">
        <v>14</v>
      </c>
    </row>
    <row r="15" spans="1:9" x14ac:dyDescent="0.3">
      <c r="A15" s="1" t="s">
        <v>46</v>
      </c>
      <c r="B15" t="s">
        <v>60</v>
      </c>
      <c r="C15">
        <v>0.5</v>
      </c>
      <c r="D15" t="s">
        <v>61</v>
      </c>
      <c r="E15" t="s">
        <v>62</v>
      </c>
      <c r="F15" t="s">
        <v>63</v>
      </c>
      <c r="G15">
        <v>3</v>
      </c>
      <c r="H15">
        <v>2022</v>
      </c>
      <c r="I15" t="s">
        <v>14</v>
      </c>
    </row>
    <row r="16" spans="1:9" x14ac:dyDescent="0.3">
      <c r="A16" s="1" t="s">
        <v>46</v>
      </c>
      <c r="B16" t="s">
        <v>64</v>
      </c>
      <c r="C16">
        <v>1</v>
      </c>
      <c r="D16" t="s">
        <v>12</v>
      </c>
      <c r="E16" t="s">
        <v>37</v>
      </c>
      <c r="F16" t="s">
        <v>65</v>
      </c>
      <c r="G16">
        <v>3</v>
      </c>
      <c r="H16">
        <v>2022</v>
      </c>
      <c r="I16" t="s">
        <v>14</v>
      </c>
    </row>
    <row r="17" spans="1:9" x14ac:dyDescent="0.3">
      <c r="A17" s="1" t="s">
        <v>46</v>
      </c>
      <c r="B17" t="s">
        <v>66</v>
      </c>
      <c r="C17">
        <v>0.5</v>
      </c>
      <c r="D17" t="s">
        <v>12</v>
      </c>
      <c r="E17" t="s">
        <v>54</v>
      </c>
      <c r="F17" t="s">
        <v>67</v>
      </c>
      <c r="G17">
        <v>3</v>
      </c>
      <c r="H17">
        <v>2022</v>
      </c>
      <c r="I17" t="s">
        <v>14</v>
      </c>
    </row>
    <row r="18" spans="1:9" x14ac:dyDescent="0.3">
      <c r="A18" s="1" t="s">
        <v>46</v>
      </c>
      <c r="B18" t="s">
        <v>68</v>
      </c>
      <c r="C18">
        <v>1</v>
      </c>
      <c r="D18" t="s">
        <v>69</v>
      </c>
      <c r="E18" t="s">
        <v>70</v>
      </c>
      <c r="F18" t="s">
        <v>71</v>
      </c>
      <c r="G18">
        <v>3</v>
      </c>
      <c r="H18">
        <v>2022</v>
      </c>
      <c r="I18" t="s">
        <v>14</v>
      </c>
    </row>
    <row r="19" spans="1:9" x14ac:dyDescent="0.3">
      <c r="A19" s="1" t="s">
        <v>46</v>
      </c>
      <c r="B19" t="s">
        <v>72</v>
      </c>
      <c r="C19">
        <v>1</v>
      </c>
      <c r="D19" t="s">
        <v>73</v>
      </c>
      <c r="E19" t="s">
        <v>74</v>
      </c>
      <c r="F19" t="s">
        <v>75</v>
      </c>
      <c r="G19">
        <v>3</v>
      </c>
      <c r="H19">
        <v>2022</v>
      </c>
      <c r="I19" t="s">
        <v>14</v>
      </c>
    </row>
    <row r="20" spans="1:9" x14ac:dyDescent="0.3">
      <c r="A20" s="1" t="s">
        <v>46</v>
      </c>
      <c r="B20" t="s">
        <v>76</v>
      </c>
      <c r="C20">
        <v>1</v>
      </c>
      <c r="D20" t="s">
        <v>73</v>
      </c>
      <c r="E20" t="s">
        <v>62</v>
      </c>
      <c r="F20" t="s">
        <v>77</v>
      </c>
      <c r="G20">
        <v>3</v>
      </c>
      <c r="H20">
        <v>2022</v>
      </c>
      <c r="I20" t="s">
        <v>14</v>
      </c>
    </row>
    <row r="21" spans="1:9" x14ac:dyDescent="0.3">
      <c r="A21" s="1" t="s">
        <v>46</v>
      </c>
      <c r="B21" t="s">
        <v>78</v>
      </c>
      <c r="C21">
        <v>0.5</v>
      </c>
      <c r="D21" t="s">
        <v>79</v>
      </c>
      <c r="E21" t="s">
        <v>80</v>
      </c>
      <c r="F21" t="s">
        <v>81</v>
      </c>
      <c r="G21">
        <v>3</v>
      </c>
      <c r="H21">
        <v>2022</v>
      </c>
      <c r="I21" t="s">
        <v>14</v>
      </c>
    </row>
    <row r="22" spans="1:9" x14ac:dyDescent="0.3">
      <c r="A22" s="1" t="s">
        <v>46</v>
      </c>
      <c r="B22" t="s">
        <v>82</v>
      </c>
      <c r="C22">
        <v>1</v>
      </c>
      <c r="D22" t="s">
        <v>83</v>
      </c>
      <c r="E22" t="s">
        <v>84</v>
      </c>
      <c r="F22" t="s">
        <v>85</v>
      </c>
      <c r="G22">
        <v>3</v>
      </c>
      <c r="H22">
        <v>2022</v>
      </c>
      <c r="I22" t="s">
        <v>14</v>
      </c>
    </row>
    <row r="23" spans="1:9" x14ac:dyDescent="0.3">
      <c r="A23" s="1" t="s">
        <v>46</v>
      </c>
      <c r="B23" t="s">
        <v>86</v>
      </c>
      <c r="C23">
        <v>0.5</v>
      </c>
      <c r="D23" t="s">
        <v>49</v>
      </c>
      <c r="E23" t="s">
        <v>87</v>
      </c>
      <c r="F23" t="s">
        <v>88</v>
      </c>
      <c r="G23">
        <v>3</v>
      </c>
      <c r="H23">
        <v>2022</v>
      </c>
      <c r="I23" t="s">
        <v>14</v>
      </c>
    </row>
    <row r="24" spans="1:9" x14ac:dyDescent="0.3">
      <c r="A24" s="1" t="s">
        <v>89</v>
      </c>
      <c r="B24" t="s">
        <v>90</v>
      </c>
      <c r="C24">
        <v>0.5</v>
      </c>
      <c r="D24" t="s">
        <v>91</v>
      </c>
      <c r="E24" t="s">
        <v>92</v>
      </c>
      <c r="F24" t="s">
        <v>93</v>
      </c>
      <c r="G24">
        <v>3</v>
      </c>
      <c r="H24">
        <v>2022</v>
      </c>
      <c r="I24" t="s">
        <v>14</v>
      </c>
    </row>
    <row r="25" spans="1:9" x14ac:dyDescent="0.3">
      <c r="A25" s="1" t="s">
        <v>89</v>
      </c>
      <c r="B25" t="s">
        <v>94</v>
      </c>
      <c r="C25">
        <v>0.5</v>
      </c>
      <c r="D25" t="s">
        <v>95</v>
      </c>
      <c r="E25" t="s">
        <v>96</v>
      </c>
      <c r="F25" t="s">
        <v>97</v>
      </c>
      <c r="G25">
        <v>3</v>
      </c>
      <c r="H25">
        <v>2022</v>
      </c>
      <c r="I25" t="s">
        <v>14</v>
      </c>
    </row>
    <row r="26" spans="1:9" x14ac:dyDescent="0.3">
      <c r="A26" s="1" t="s">
        <v>89</v>
      </c>
      <c r="B26" t="s">
        <v>98</v>
      </c>
      <c r="C26">
        <v>0.5</v>
      </c>
      <c r="D26" t="s">
        <v>97</v>
      </c>
      <c r="E26" t="s">
        <v>99</v>
      </c>
      <c r="F26" t="s">
        <v>100</v>
      </c>
      <c r="G26">
        <v>3</v>
      </c>
      <c r="H26">
        <v>2022</v>
      </c>
      <c r="I26" t="s">
        <v>14</v>
      </c>
    </row>
    <row r="27" spans="1:9" x14ac:dyDescent="0.3">
      <c r="A27" t="s">
        <v>101</v>
      </c>
      <c r="B27" t="s">
        <v>102</v>
      </c>
      <c r="C27">
        <v>2</v>
      </c>
      <c r="D27" t="s">
        <v>103</v>
      </c>
      <c r="E27" t="s">
        <v>84</v>
      </c>
      <c r="F27" t="s">
        <v>104</v>
      </c>
      <c r="G27">
        <v>3</v>
      </c>
      <c r="H27">
        <v>2022</v>
      </c>
      <c r="I27" t="s">
        <v>14</v>
      </c>
    </row>
    <row r="28" spans="1:9" x14ac:dyDescent="0.3">
      <c r="A28" t="s">
        <v>101</v>
      </c>
      <c r="B28" t="s">
        <v>105</v>
      </c>
      <c r="C28">
        <v>1</v>
      </c>
      <c r="D28" t="s">
        <v>106</v>
      </c>
      <c r="E28" t="s">
        <v>87</v>
      </c>
      <c r="F28" t="s">
        <v>107</v>
      </c>
      <c r="G28">
        <v>3</v>
      </c>
      <c r="H28">
        <v>2022</v>
      </c>
      <c r="I28" t="s">
        <v>14</v>
      </c>
    </row>
    <row r="29" spans="1:9" x14ac:dyDescent="0.3">
      <c r="A29" t="s">
        <v>101</v>
      </c>
      <c r="B29" t="s">
        <v>108</v>
      </c>
      <c r="C29">
        <v>2</v>
      </c>
      <c r="D29" t="s">
        <v>103</v>
      </c>
      <c r="E29" t="s">
        <v>84</v>
      </c>
      <c r="F29" t="s">
        <v>109</v>
      </c>
      <c r="G29">
        <v>3</v>
      </c>
      <c r="H29">
        <v>2022</v>
      </c>
      <c r="I29" t="s">
        <v>14</v>
      </c>
    </row>
    <row r="30" spans="1:9" x14ac:dyDescent="0.3">
      <c r="A30" t="s">
        <v>101</v>
      </c>
      <c r="B30" t="s">
        <v>110</v>
      </c>
      <c r="C30">
        <v>2</v>
      </c>
      <c r="D30" t="s">
        <v>103</v>
      </c>
      <c r="E30" t="s">
        <v>111</v>
      </c>
      <c r="F30" t="s">
        <v>104</v>
      </c>
      <c r="G30">
        <v>3</v>
      </c>
      <c r="H30">
        <v>2022</v>
      </c>
      <c r="I30" t="s">
        <v>14</v>
      </c>
    </row>
    <row r="31" spans="1:9" x14ac:dyDescent="0.3">
      <c r="A31" t="s">
        <v>101</v>
      </c>
      <c r="B31" t="s">
        <v>112</v>
      </c>
      <c r="C31">
        <v>1</v>
      </c>
      <c r="D31" t="s">
        <v>49</v>
      </c>
      <c r="E31" t="s">
        <v>113</v>
      </c>
      <c r="F31" t="s">
        <v>106</v>
      </c>
      <c r="G31">
        <v>3</v>
      </c>
      <c r="H31">
        <v>2022</v>
      </c>
      <c r="I31" t="s">
        <v>14</v>
      </c>
    </row>
    <row r="32" spans="1:9" x14ac:dyDescent="0.3">
      <c r="A32" t="s">
        <v>101</v>
      </c>
      <c r="B32" t="s">
        <v>114</v>
      </c>
      <c r="C32">
        <v>1</v>
      </c>
      <c r="D32" t="s">
        <v>106</v>
      </c>
      <c r="E32" t="s">
        <v>87</v>
      </c>
      <c r="F32" t="s">
        <v>107</v>
      </c>
      <c r="G32">
        <v>3</v>
      </c>
      <c r="H32">
        <v>2022</v>
      </c>
      <c r="I32" t="s">
        <v>14</v>
      </c>
    </row>
    <row r="33" spans="1:9" x14ac:dyDescent="0.3">
      <c r="A33" t="s">
        <v>101</v>
      </c>
      <c r="B33" t="s">
        <v>115</v>
      </c>
      <c r="C33">
        <v>1.5</v>
      </c>
      <c r="D33" t="s">
        <v>37</v>
      </c>
      <c r="E33" t="s">
        <v>116</v>
      </c>
      <c r="F33" t="s">
        <v>117</v>
      </c>
      <c r="G33">
        <v>3</v>
      </c>
      <c r="H33">
        <v>2022</v>
      </c>
      <c r="I33" t="s">
        <v>14</v>
      </c>
    </row>
    <row r="34" spans="1:9" x14ac:dyDescent="0.3">
      <c r="A34" t="s">
        <v>101</v>
      </c>
      <c r="B34" t="s">
        <v>118</v>
      </c>
      <c r="C34">
        <v>2</v>
      </c>
      <c r="D34" t="s">
        <v>103</v>
      </c>
      <c r="E34" t="s">
        <v>111</v>
      </c>
      <c r="F34" t="s">
        <v>104</v>
      </c>
      <c r="G34">
        <v>3</v>
      </c>
      <c r="H34">
        <v>2022</v>
      </c>
      <c r="I34" t="s">
        <v>14</v>
      </c>
    </row>
    <row r="35" spans="1:9" x14ac:dyDescent="0.3">
      <c r="A35" t="s">
        <v>119</v>
      </c>
      <c r="B35" t="s">
        <v>120</v>
      </c>
      <c r="C35">
        <v>0.7</v>
      </c>
      <c r="D35">
        <v>3.29</v>
      </c>
      <c r="E35">
        <v>1.99</v>
      </c>
      <c r="F35">
        <v>2.6</v>
      </c>
      <c r="G35">
        <v>3</v>
      </c>
      <c r="H35">
        <v>2022</v>
      </c>
      <c r="I35" t="s">
        <v>14</v>
      </c>
    </row>
    <row r="36" spans="1:9" x14ac:dyDescent="0.3">
      <c r="A36" t="s">
        <v>119</v>
      </c>
      <c r="B36" t="s">
        <v>121</v>
      </c>
      <c r="C36">
        <v>1</v>
      </c>
      <c r="D36">
        <v>4.9000000000000004</v>
      </c>
      <c r="E36">
        <v>3.65</v>
      </c>
      <c r="F36">
        <v>4.03</v>
      </c>
      <c r="G36">
        <v>3</v>
      </c>
      <c r="H36">
        <v>2022</v>
      </c>
      <c r="I36" t="s">
        <v>14</v>
      </c>
    </row>
    <row r="37" spans="1:9" x14ac:dyDescent="0.3">
      <c r="A37" t="s">
        <v>119</v>
      </c>
      <c r="B37" t="s">
        <v>122</v>
      </c>
      <c r="C37">
        <v>1</v>
      </c>
      <c r="D37">
        <v>4.2699999999999996</v>
      </c>
      <c r="E37">
        <v>2.4900000000000002</v>
      </c>
      <c r="F37">
        <v>3.09</v>
      </c>
      <c r="G37">
        <v>3</v>
      </c>
      <c r="H37">
        <v>2022</v>
      </c>
      <c r="I37" t="s">
        <v>14</v>
      </c>
    </row>
    <row r="38" spans="1:9" x14ac:dyDescent="0.3">
      <c r="A38" t="s">
        <v>119</v>
      </c>
      <c r="B38" t="s">
        <v>121</v>
      </c>
      <c r="C38">
        <v>1</v>
      </c>
      <c r="D38">
        <v>4.9000000000000004</v>
      </c>
      <c r="E38">
        <v>3.65</v>
      </c>
      <c r="F38">
        <v>4.03</v>
      </c>
      <c r="G38">
        <v>3</v>
      </c>
      <c r="H38">
        <v>2022</v>
      </c>
      <c r="I38" t="s">
        <v>14</v>
      </c>
    </row>
    <row r="39" spans="1:9" x14ac:dyDescent="0.3">
      <c r="A39" t="s">
        <v>119</v>
      </c>
      <c r="B39" t="s">
        <v>123</v>
      </c>
      <c r="C39">
        <v>1</v>
      </c>
      <c r="D39">
        <v>4.2699999999999996</v>
      </c>
      <c r="E39">
        <v>2.4900000000000002</v>
      </c>
      <c r="F39">
        <v>3.1</v>
      </c>
      <c r="G39">
        <v>3</v>
      </c>
      <c r="H39">
        <v>2022</v>
      </c>
      <c r="I39" t="s">
        <v>14</v>
      </c>
    </row>
    <row r="40" spans="1:9" x14ac:dyDescent="0.3">
      <c r="A40" t="s">
        <v>119</v>
      </c>
      <c r="B40" t="s">
        <v>124</v>
      </c>
      <c r="C40">
        <v>1</v>
      </c>
      <c r="D40">
        <v>4.2699999999999996</v>
      </c>
      <c r="E40">
        <v>2.4900000000000002</v>
      </c>
      <c r="F40">
        <v>3.12</v>
      </c>
      <c r="G40">
        <v>3</v>
      </c>
      <c r="H40">
        <v>2022</v>
      </c>
      <c r="I40" t="s">
        <v>14</v>
      </c>
    </row>
    <row r="41" spans="1:9" x14ac:dyDescent="0.3">
      <c r="A41" t="s">
        <v>119</v>
      </c>
      <c r="B41" t="s">
        <v>125</v>
      </c>
      <c r="C41">
        <v>1</v>
      </c>
      <c r="D41">
        <v>4.9000000000000004</v>
      </c>
      <c r="E41">
        <v>3.65</v>
      </c>
      <c r="F41">
        <v>4.0199999999999996</v>
      </c>
      <c r="G41">
        <v>3</v>
      </c>
      <c r="H41">
        <v>2022</v>
      </c>
      <c r="I41" t="s">
        <v>14</v>
      </c>
    </row>
    <row r="42" spans="1:9" x14ac:dyDescent="0.3">
      <c r="A42" t="s">
        <v>119</v>
      </c>
      <c r="B42" t="s">
        <v>126</v>
      </c>
      <c r="C42">
        <v>0.45</v>
      </c>
      <c r="D42">
        <v>2.99</v>
      </c>
      <c r="E42">
        <v>1.49</v>
      </c>
      <c r="F42">
        <v>1.88</v>
      </c>
      <c r="G42">
        <v>3</v>
      </c>
      <c r="H42">
        <v>2022</v>
      </c>
      <c r="I42" t="s">
        <v>14</v>
      </c>
    </row>
    <row r="43" spans="1:9" x14ac:dyDescent="0.3">
      <c r="A43" t="s">
        <v>127</v>
      </c>
      <c r="B43" t="s">
        <v>128</v>
      </c>
      <c r="C43">
        <v>0.2</v>
      </c>
      <c r="D43">
        <v>5.55</v>
      </c>
      <c r="E43">
        <v>4.49</v>
      </c>
      <c r="F43">
        <v>5.13</v>
      </c>
      <c r="G43">
        <v>3</v>
      </c>
      <c r="H43">
        <v>2022</v>
      </c>
      <c r="I43" t="s">
        <v>14</v>
      </c>
    </row>
    <row r="44" spans="1:9" x14ac:dyDescent="0.3">
      <c r="A44" t="s">
        <v>127</v>
      </c>
      <c r="B44" t="s">
        <v>129</v>
      </c>
      <c r="C44">
        <v>0.1</v>
      </c>
      <c r="D44">
        <v>3.89</v>
      </c>
      <c r="E44">
        <v>2.99</v>
      </c>
      <c r="F44">
        <v>3.41</v>
      </c>
      <c r="G44">
        <v>3</v>
      </c>
      <c r="H44">
        <v>2022</v>
      </c>
      <c r="I44" t="s">
        <v>14</v>
      </c>
    </row>
    <row r="45" spans="1:9" x14ac:dyDescent="0.3">
      <c r="A45" t="s">
        <v>127</v>
      </c>
      <c r="B45" t="s">
        <v>130</v>
      </c>
      <c r="C45">
        <v>9.5000000000000001E-2</v>
      </c>
      <c r="D45">
        <v>6.99</v>
      </c>
      <c r="E45">
        <v>4.55</v>
      </c>
      <c r="F45">
        <v>5.95</v>
      </c>
      <c r="G45">
        <v>3</v>
      </c>
      <c r="H45">
        <v>2022</v>
      </c>
      <c r="I45" t="s">
        <v>14</v>
      </c>
    </row>
    <row r="46" spans="1:9" x14ac:dyDescent="0.3">
      <c r="A46" t="s">
        <v>127</v>
      </c>
      <c r="B46" t="s">
        <v>131</v>
      </c>
      <c r="C46">
        <v>9.5000000000000001E-2</v>
      </c>
      <c r="D46">
        <v>3.99</v>
      </c>
      <c r="E46">
        <v>2.95</v>
      </c>
      <c r="F46">
        <v>3.71</v>
      </c>
      <c r="G46">
        <v>3</v>
      </c>
      <c r="H46">
        <v>2022</v>
      </c>
      <c r="I46" t="s">
        <v>14</v>
      </c>
    </row>
    <row r="47" spans="1:9" x14ac:dyDescent="0.3">
      <c r="A47" t="s">
        <v>127</v>
      </c>
      <c r="B47" t="s">
        <v>132</v>
      </c>
      <c r="C47">
        <v>0.1</v>
      </c>
      <c r="D47">
        <v>4.79</v>
      </c>
      <c r="E47">
        <v>3.45</v>
      </c>
      <c r="F47">
        <v>4.18</v>
      </c>
      <c r="G47">
        <v>3</v>
      </c>
      <c r="H47">
        <v>2022</v>
      </c>
      <c r="I47" t="s">
        <v>14</v>
      </c>
    </row>
    <row r="48" spans="1:9" x14ac:dyDescent="0.3">
      <c r="A48" t="s">
        <v>127</v>
      </c>
      <c r="B48" t="s">
        <v>133</v>
      </c>
      <c r="C48">
        <v>9.5000000000000001E-2</v>
      </c>
      <c r="D48">
        <v>6.49</v>
      </c>
      <c r="E48">
        <v>5.0999999999999996</v>
      </c>
      <c r="F48">
        <v>5.83</v>
      </c>
      <c r="G48">
        <v>3</v>
      </c>
      <c r="H48">
        <v>2022</v>
      </c>
      <c r="I48" t="s">
        <v>14</v>
      </c>
    </row>
    <row r="49" spans="1:9" x14ac:dyDescent="0.3">
      <c r="A49" t="s">
        <v>127</v>
      </c>
      <c r="B49" t="s">
        <v>134</v>
      </c>
      <c r="C49">
        <v>0.2</v>
      </c>
      <c r="D49">
        <v>4.4000000000000004</v>
      </c>
      <c r="E49">
        <v>3.39</v>
      </c>
      <c r="F49">
        <v>3.86</v>
      </c>
      <c r="G49">
        <v>3</v>
      </c>
      <c r="H49">
        <v>2022</v>
      </c>
      <c r="I49" t="s">
        <v>14</v>
      </c>
    </row>
    <row r="50" spans="1:9" x14ac:dyDescent="0.3">
      <c r="A50" t="s">
        <v>127</v>
      </c>
      <c r="B50" t="s">
        <v>135</v>
      </c>
      <c r="C50">
        <v>0.2</v>
      </c>
      <c r="D50">
        <v>3.28</v>
      </c>
      <c r="E50">
        <v>2.37</v>
      </c>
      <c r="F50">
        <v>2.65</v>
      </c>
      <c r="G50">
        <v>3</v>
      </c>
      <c r="H50">
        <v>2022</v>
      </c>
      <c r="I50" t="s">
        <v>14</v>
      </c>
    </row>
    <row r="51" spans="1:9" x14ac:dyDescent="0.3">
      <c r="A51" t="s">
        <v>127</v>
      </c>
      <c r="B51" t="s">
        <v>136</v>
      </c>
      <c r="C51">
        <v>0.2</v>
      </c>
      <c r="D51">
        <v>3.38</v>
      </c>
      <c r="E51">
        <v>2.19</v>
      </c>
      <c r="F51">
        <v>2.72</v>
      </c>
      <c r="G51">
        <v>3</v>
      </c>
      <c r="H51">
        <v>2022</v>
      </c>
      <c r="I51" t="s">
        <v>14</v>
      </c>
    </row>
    <row r="52" spans="1:9" x14ac:dyDescent="0.3">
      <c r="A52" t="s">
        <v>127</v>
      </c>
      <c r="B52" t="s">
        <v>137</v>
      </c>
      <c r="C52">
        <v>0.5</v>
      </c>
      <c r="D52">
        <v>7.5</v>
      </c>
      <c r="E52">
        <v>5.89</v>
      </c>
      <c r="F52">
        <v>6.56</v>
      </c>
      <c r="G52">
        <v>3</v>
      </c>
      <c r="H52">
        <v>2022</v>
      </c>
      <c r="I52" t="s">
        <v>14</v>
      </c>
    </row>
    <row r="53" spans="1:9" x14ac:dyDescent="0.3">
      <c r="A53" t="s">
        <v>127</v>
      </c>
      <c r="B53" t="s">
        <v>138</v>
      </c>
      <c r="C53">
        <v>0.5</v>
      </c>
      <c r="D53">
        <v>7.98</v>
      </c>
      <c r="E53">
        <v>5.99</v>
      </c>
      <c r="F53">
        <v>6.57</v>
      </c>
      <c r="G53">
        <v>3</v>
      </c>
      <c r="H53">
        <v>2022</v>
      </c>
      <c r="I53" t="s">
        <v>14</v>
      </c>
    </row>
    <row r="54" spans="1:9" x14ac:dyDescent="0.3">
      <c r="A54" t="s">
        <v>139</v>
      </c>
      <c r="B54" t="s">
        <v>140</v>
      </c>
      <c r="C54">
        <v>1</v>
      </c>
      <c r="D54">
        <v>1.75</v>
      </c>
      <c r="E54">
        <v>1.08</v>
      </c>
      <c r="F54">
        <v>1.32</v>
      </c>
      <c r="G54">
        <v>3</v>
      </c>
      <c r="H54">
        <v>2022</v>
      </c>
      <c r="I54" t="s">
        <v>14</v>
      </c>
    </row>
    <row r="55" spans="1:9" x14ac:dyDescent="0.3">
      <c r="A55" t="s">
        <v>139</v>
      </c>
      <c r="B55" t="s">
        <v>141</v>
      </c>
      <c r="C55">
        <v>1</v>
      </c>
      <c r="D55">
        <v>1.9</v>
      </c>
      <c r="E55">
        <v>1.18</v>
      </c>
      <c r="F55">
        <v>1.44</v>
      </c>
      <c r="G55">
        <v>3</v>
      </c>
      <c r="H55">
        <v>2022</v>
      </c>
      <c r="I55" t="s">
        <v>14</v>
      </c>
    </row>
    <row r="56" spans="1:9" x14ac:dyDescent="0.3">
      <c r="A56" t="s">
        <v>139</v>
      </c>
      <c r="B56" t="s">
        <v>142</v>
      </c>
      <c r="C56">
        <v>1</v>
      </c>
      <c r="D56">
        <v>1.39</v>
      </c>
      <c r="E56">
        <v>0.82</v>
      </c>
      <c r="F56">
        <v>1</v>
      </c>
      <c r="G56">
        <v>3</v>
      </c>
      <c r="H56">
        <v>2022</v>
      </c>
      <c r="I56" t="s">
        <v>14</v>
      </c>
    </row>
    <row r="57" spans="1:9" x14ac:dyDescent="0.3">
      <c r="A57" t="s">
        <v>139</v>
      </c>
      <c r="B57" t="s">
        <v>143</v>
      </c>
      <c r="C57">
        <v>1</v>
      </c>
      <c r="D57">
        <v>1.55</v>
      </c>
      <c r="E57">
        <v>0.85</v>
      </c>
      <c r="F57">
        <v>1.32</v>
      </c>
      <c r="G57">
        <v>3</v>
      </c>
      <c r="H57">
        <v>2022</v>
      </c>
      <c r="I57" t="s">
        <v>14</v>
      </c>
    </row>
    <row r="58" spans="1:9" x14ac:dyDescent="0.3">
      <c r="A58" t="s">
        <v>139</v>
      </c>
      <c r="B58" t="s">
        <v>144</v>
      </c>
      <c r="C58">
        <v>1</v>
      </c>
      <c r="D58">
        <v>1.69</v>
      </c>
      <c r="E58">
        <v>0.85</v>
      </c>
      <c r="F58">
        <v>1.42</v>
      </c>
      <c r="G58">
        <v>3</v>
      </c>
      <c r="H58">
        <v>2022</v>
      </c>
      <c r="I58" t="s">
        <v>14</v>
      </c>
    </row>
    <row r="59" spans="1:9" x14ac:dyDescent="0.3">
      <c r="A59" s="1" t="s">
        <v>145</v>
      </c>
      <c r="B59" t="s">
        <v>146</v>
      </c>
      <c r="C59">
        <v>1</v>
      </c>
      <c r="D59">
        <v>1</v>
      </c>
      <c r="E59">
        <v>0.59</v>
      </c>
      <c r="F59">
        <v>0.85</v>
      </c>
      <c r="G59">
        <v>3</v>
      </c>
      <c r="H59">
        <v>2022</v>
      </c>
      <c r="I59" t="s">
        <v>14</v>
      </c>
    </row>
    <row r="60" spans="1:9" x14ac:dyDescent="0.3">
      <c r="A60" s="1" t="s">
        <v>147</v>
      </c>
      <c r="B60" t="s">
        <v>148</v>
      </c>
      <c r="C60">
        <v>12</v>
      </c>
      <c r="D60">
        <v>3</v>
      </c>
      <c r="E60">
        <v>1.59</v>
      </c>
      <c r="F60">
        <v>2.2999999999999998</v>
      </c>
      <c r="G60">
        <v>3</v>
      </c>
      <c r="H60">
        <v>2022</v>
      </c>
      <c r="I60" t="s">
        <v>14</v>
      </c>
    </row>
    <row r="61" spans="1:9" x14ac:dyDescent="0.3">
      <c r="A61" t="s">
        <v>149</v>
      </c>
      <c r="B61" t="s">
        <v>150</v>
      </c>
      <c r="C61">
        <v>0.2</v>
      </c>
      <c r="D61">
        <v>2.95</v>
      </c>
      <c r="E61">
        <v>1.49</v>
      </c>
      <c r="F61">
        <v>2.09</v>
      </c>
      <c r="G61">
        <v>3</v>
      </c>
      <c r="H61">
        <v>2022</v>
      </c>
      <c r="I61" t="s">
        <v>14</v>
      </c>
    </row>
    <row r="62" spans="1:9" x14ac:dyDescent="0.3">
      <c r="A62" t="s">
        <v>149</v>
      </c>
      <c r="B62" t="s">
        <v>151</v>
      </c>
      <c r="C62">
        <v>0.22500000000000001</v>
      </c>
      <c r="D62">
        <v>2.6</v>
      </c>
      <c r="E62">
        <v>1.85</v>
      </c>
      <c r="F62">
        <v>2.2200000000000002</v>
      </c>
      <c r="G62">
        <v>3</v>
      </c>
      <c r="H62">
        <v>2022</v>
      </c>
      <c r="I62" t="s">
        <v>14</v>
      </c>
    </row>
    <row r="63" spans="1:9" x14ac:dyDescent="0.3">
      <c r="A63" t="s">
        <v>149</v>
      </c>
      <c r="B63" t="s">
        <v>152</v>
      </c>
      <c r="C63">
        <v>0.5</v>
      </c>
      <c r="D63">
        <v>7.99</v>
      </c>
      <c r="E63">
        <v>5.4</v>
      </c>
      <c r="F63">
        <v>6.06</v>
      </c>
      <c r="G63">
        <v>3</v>
      </c>
      <c r="H63">
        <v>2022</v>
      </c>
      <c r="I63" t="s">
        <v>14</v>
      </c>
    </row>
    <row r="64" spans="1:9" x14ac:dyDescent="0.3">
      <c r="A64" t="s">
        <v>149</v>
      </c>
      <c r="B64" t="s">
        <v>153</v>
      </c>
      <c r="C64">
        <v>0.5</v>
      </c>
      <c r="D64">
        <v>6.99</v>
      </c>
      <c r="E64">
        <v>5.15</v>
      </c>
      <c r="F64">
        <v>5.66</v>
      </c>
      <c r="G64">
        <v>3</v>
      </c>
      <c r="H64">
        <v>2022</v>
      </c>
      <c r="I64" t="s">
        <v>14</v>
      </c>
    </row>
    <row r="65" spans="1:9" x14ac:dyDescent="0.3">
      <c r="A65" t="s">
        <v>149</v>
      </c>
      <c r="B65" t="s">
        <v>154</v>
      </c>
      <c r="C65">
        <v>0.2</v>
      </c>
      <c r="D65">
        <v>3.49</v>
      </c>
      <c r="E65">
        <v>1.99</v>
      </c>
      <c r="F65">
        <v>2.98</v>
      </c>
      <c r="G65">
        <v>3</v>
      </c>
      <c r="H65">
        <v>2022</v>
      </c>
      <c r="I65" t="s">
        <v>14</v>
      </c>
    </row>
    <row r="66" spans="1:9" x14ac:dyDescent="0.3">
      <c r="A66" t="s">
        <v>149</v>
      </c>
      <c r="B66" t="s">
        <v>155</v>
      </c>
      <c r="C66">
        <v>0.2</v>
      </c>
      <c r="D66">
        <v>3.99</v>
      </c>
      <c r="E66">
        <v>2.15</v>
      </c>
      <c r="F66">
        <v>3.28</v>
      </c>
      <c r="G66">
        <v>3</v>
      </c>
      <c r="H66">
        <v>2022</v>
      </c>
      <c r="I66" t="s">
        <v>14</v>
      </c>
    </row>
    <row r="67" spans="1:9" x14ac:dyDescent="0.3">
      <c r="A67" t="s">
        <v>149</v>
      </c>
      <c r="B67" t="s">
        <v>156</v>
      </c>
      <c r="C67">
        <v>0.2</v>
      </c>
      <c r="D67">
        <v>5.52</v>
      </c>
      <c r="E67">
        <v>2.99</v>
      </c>
      <c r="F67">
        <v>3.87</v>
      </c>
      <c r="G67">
        <v>3</v>
      </c>
      <c r="H67">
        <v>2022</v>
      </c>
      <c r="I67" t="s">
        <v>14</v>
      </c>
    </row>
    <row r="68" spans="1:9" x14ac:dyDescent="0.3">
      <c r="A68" t="s">
        <v>149</v>
      </c>
      <c r="B68" t="s">
        <v>157</v>
      </c>
      <c r="C68">
        <v>0.26700000000000002</v>
      </c>
      <c r="D68">
        <v>4.88</v>
      </c>
      <c r="E68">
        <v>3.19</v>
      </c>
      <c r="F68">
        <v>4.05</v>
      </c>
      <c r="G68">
        <v>3</v>
      </c>
      <c r="H68">
        <v>2022</v>
      </c>
      <c r="I68" t="s">
        <v>14</v>
      </c>
    </row>
    <row r="69" spans="1:9" x14ac:dyDescent="0.3">
      <c r="A69" t="s">
        <v>149</v>
      </c>
      <c r="B69" t="s">
        <v>158</v>
      </c>
      <c r="C69">
        <v>0.5</v>
      </c>
      <c r="D69">
        <v>7.77</v>
      </c>
      <c r="E69">
        <v>5.25</v>
      </c>
      <c r="F69">
        <v>6.15</v>
      </c>
      <c r="G69">
        <v>3</v>
      </c>
      <c r="H69">
        <v>2022</v>
      </c>
      <c r="I69" t="s">
        <v>14</v>
      </c>
    </row>
    <row r="70" spans="1:9" x14ac:dyDescent="0.3">
      <c r="A70" t="s">
        <v>149</v>
      </c>
      <c r="B70" t="s">
        <v>159</v>
      </c>
      <c r="C70">
        <v>0.2</v>
      </c>
      <c r="D70">
        <v>2.99</v>
      </c>
      <c r="E70">
        <v>1.88</v>
      </c>
      <c r="F70">
        <v>2.6</v>
      </c>
      <c r="G70">
        <v>3</v>
      </c>
      <c r="H70">
        <v>2022</v>
      </c>
      <c r="I70" t="s">
        <v>14</v>
      </c>
    </row>
    <row r="71" spans="1:9" x14ac:dyDescent="0.3">
      <c r="A71" t="s">
        <v>149</v>
      </c>
      <c r="B71" t="s">
        <v>160</v>
      </c>
      <c r="C71">
        <v>0.22500000000000001</v>
      </c>
      <c r="D71">
        <v>2.83</v>
      </c>
      <c r="E71">
        <v>1.95</v>
      </c>
      <c r="F71">
        <v>2.4700000000000002</v>
      </c>
      <c r="G71">
        <v>3</v>
      </c>
      <c r="H71">
        <v>2022</v>
      </c>
      <c r="I71" t="s">
        <v>14</v>
      </c>
    </row>
    <row r="72" spans="1:9" x14ac:dyDescent="0.3">
      <c r="A72" t="s">
        <v>149</v>
      </c>
      <c r="B72" t="s">
        <v>161</v>
      </c>
      <c r="C72">
        <v>0.3</v>
      </c>
      <c r="D72">
        <v>1.99</v>
      </c>
      <c r="E72">
        <v>1.1499999999999999</v>
      </c>
      <c r="F72">
        <v>1.63</v>
      </c>
      <c r="G72">
        <v>3</v>
      </c>
      <c r="H72">
        <v>2022</v>
      </c>
      <c r="I72" t="s">
        <v>14</v>
      </c>
    </row>
    <row r="73" spans="1:9" x14ac:dyDescent="0.3">
      <c r="A73" t="s">
        <v>162</v>
      </c>
      <c r="B73" t="s">
        <v>163</v>
      </c>
      <c r="C73">
        <v>0.5</v>
      </c>
      <c r="D73">
        <v>3.99</v>
      </c>
      <c r="E73">
        <v>2.4900000000000002</v>
      </c>
      <c r="F73">
        <v>3.39</v>
      </c>
      <c r="G73">
        <v>3</v>
      </c>
      <c r="H73">
        <v>2022</v>
      </c>
      <c r="I73" t="s">
        <v>14</v>
      </c>
    </row>
    <row r="74" spans="1:9" x14ac:dyDescent="0.3">
      <c r="A74" t="s">
        <v>164</v>
      </c>
      <c r="B74" t="s">
        <v>165</v>
      </c>
      <c r="C74">
        <v>0.5</v>
      </c>
      <c r="D74">
        <v>2.93</v>
      </c>
      <c r="E74">
        <v>1.79</v>
      </c>
      <c r="F74">
        <v>2.35</v>
      </c>
      <c r="G74">
        <v>3</v>
      </c>
      <c r="H74">
        <v>2022</v>
      </c>
      <c r="I74" t="s">
        <v>14</v>
      </c>
    </row>
    <row r="75" spans="1:9" x14ac:dyDescent="0.3">
      <c r="A75" t="s">
        <v>162</v>
      </c>
      <c r="B75" t="s">
        <v>166</v>
      </c>
      <c r="C75">
        <v>0.5</v>
      </c>
      <c r="D75">
        <v>4.29</v>
      </c>
      <c r="E75">
        <v>1.89</v>
      </c>
      <c r="F75">
        <v>3.64</v>
      </c>
      <c r="G75">
        <v>3</v>
      </c>
      <c r="H75">
        <v>2022</v>
      </c>
      <c r="I75" t="s">
        <v>14</v>
      </c>
    </row>
    <row r="76" spans="1:9" x14ac:dyDescent="0.3">
      <c r="A76" t="s">
        <v>162</v>
      </c>
      <c r="B76" t="s">
        <v>167</v>
      </c>
      <c r="C76">
        <v>0.5</v>
      </c>
      <c r="D76">
        <v>4.29</v>
      </c>
      <c r="E76">
        <v>2.4900000000000002</v>
      </c>
      <c r="F76">
        <v>3.46</v>
      </c>
      <c r="G76">
        <v>3</v>
      </c>
      <c r="H76">
        <v>2022</v>
      </c>
      <c r="I76" t="s">
        <v>14</v>
      </c>
    </row>
    <row r="77" spans="1:9" x14ac:dyDescent="0.3">
      <c r="A77" t="s">
        <v>162</v>
      </c>
      <c r="B77" t="s">
        <v>168</v>
      </c>
      <c r="C77">
        <v>0.4</v>
      </c>
      <c r="D77">
        <v>4.2</v>
      </c>
      <c r="E77">
        <v>2.39</v>
      </c>
      <c r="F77">
        <v>3.14</v>
      </c>
      <c r="G77">
        <v>3</v>
      </c>
      <c r="H77">
        <v>2022</v>
      </c>
      <c r="I77" t="s">
        <v>14</v>
      </c>
    </row>
    <row r="78" spans="1:9" x14ac:dyDescent="0.3">
      <c r="A78" t="s">
        <v>162</v>
      </c>
      <c r="B78" t="s">
        <v>169</v>
      </c>
      <c r="C78">
        <v>0.375</v>
      </c>
      <c r="D78">
        <v>2.89</v>
      </c>
      <c r="E78">
        <v>2.09</v>
      </c>
      <c r="F78">
        <v>2.56</v>
      </c>
      <c r="G78">
        <v>3</v>
      </c>
      <c r="H78">
        <v>2022</v>
      </c>
      <c r="I78" t="s">
        <v>14</v>
      </c>
    </row>
    <row r="79" spans="1:9" x14ac:dyDescent="0.3">
      <c r="A79" t="s">
        <v>162</v>
      </c>
      <c r="B79" t="s">
        <v>170</v>
      </c>
      <c r="C79">
        <v>0.375</v>
      </c>
      <c r="D79">
        <v>3.29</v>
      </c>
      <c r="E79">
        <v>2.09</v>
      </c>
      <c r="F79">
        <v>2.82</v>
      </c>
      <c r="G79">
        <v>3</v>
      </c>
      <c r="H79">
        <v>2022</v>
      </c>
      <c r="I79" t="s">
        <v>14</v>
      </c>
    </row>
    <row r="80" spans="1:9" x14ac:dyDescent="0.3">
      <c r="A80" t="s">
        <v>162</v>
      </c>
      <c r="B80" t="s">
        <v>171</v>
      </c>
      <c r="C80">
        <v>0.375</v>
      </c>
      <c r="D80">
        <v>3.99</v>
      </c>
      <c r="E80">
        <v>2.4900000000000002</v>
      </c>
      <c r="F80">
        <v>3.43</v>
      </c>
      <c r="G80">
        <v>3</v>
      </c>
      <c r="H80">
        <v>2022</v>
      </c>
      <c r="I80" t="s">
        <v>14</v>
      </c>
    </row>
    <row r="81" spans="1:9" x14ac:dyDescent="0.3">
      <c r="A81" t="s">
        <v>172</v>
      </c>
      <c r="B81" t="s">
        <v>173</v>
      </c>
      <c r="C81">
        <v>0.2</v>
      </c>
      <c r="D81">
        <v>3.35</v>
      </c>
      <c r="E81">
        <v>2.5499999999999998</v>
      </c>
      <c r="F81">
        <v>2.97</v>
      </c>
      <c r="G81">
        <v>3</v>
      </c>
      <c r="H81">
        <v>2022</v>
      </c>
      <c r="I81" t="s">
        <v>14</v>
      </c>
    </row>
    <row r="82" spans="1:9" x14ac:dyDescent="0.3">
      <c r="A82" t="s">
        <v>172</v>
      </c>
      <c r="B82" t="s">
        <v>174</v>
      </c>
      <c r="C82">
        <v>0.15</v>
      </c>
      <c r="D82">
        <v>3.59</v>
      </c>
      <c r="E82">
        <v>2.25</v>
      </c>
      <c r="F82">
        <v>3.05</v>
      </c>
      <c r="G82">
        <v>3</v>
      </c>
      <c r="H82">
        <v>2022</v>
      </c>
      <c r="I82" t="s">
        <v>14</v>
      </c>
    </row>
    <row r="83" spans="1:9" x14ac:dyDescent="0.3">
      <c r="A83" t="s">
        <v>172</v>
      </c>
      <c r="B83" t="s">
        <v>175</v>
      </c>
      <c r="C83">
        <v>0.3</v>
      </c>
      <c r="D83">
        <v>4.1500000000000004</v>
      </c>
      <c r="E83">
        <v>2.75</v>
      </c>
      <c r="F83">
        <v>3.55</v>
      </c>
      <c r="G83">
        <v>3</v>
      </c>
      <c r="H83">
        <v>2022</v>
      </c>
      <c r="I83" t="s">
        <v>14</v>
      </c>
    </row>
    <row r="84" spans="1:9" x14ac:dyDescent="0.3">
      <c r="A84" t="s">
        <v>172</v>
      </c>
      <c r="B84" t="s">
        <v>176</v>
      </c>
      <c r="C84">
        <v>0.2</v>
      </c>
      <c r="D84">
        <v>3.95</v>
      </c>
      <c r="E84">
        <v>2.5499999999999998</v>
      </c>
      <c r="F84">
        <v>3.08</v>
      </c>
      <c r="G84">
        <v>3</v>
      </c>
      <c r="H84">
        <v>2022</v>
      </c>
      <c r="I84" t="s">
        <v>14</v>
      </c>
    </row>
    <row r="85" spans="1:9" x14ac:dyDescent="0.3">
      <c r="A85" t="s">
        <v>172</v>
      </c>
      <c r="B85" t="s">
        <v>177</v>
      </c>
      <c r="C85">
        <v>0.15</v>
      </c>
      <c r="D85">
        <v>2.99</v>
      </c>
      <c r="E85">
        <v>1.85</v>
      </c>
      <c r="F85">
        <v>2.4</v>
      </c>
      <c r="G85">
        <v>3</v>
      </c>
      <c r="H85">
        <v>2022</v>
      </c>
      <c r="I85" t="s">
        <v>14</v>
      </c>
    </row>
    <row r="86" spans="1:9" x14ac:dyDescent="0.3">
      <c r="A86" t="s">
        <v>172</v>
      </c>
      <c r="B86" t="s">
        <v>178</v>
      </c>
      <c r="C86">
        <v>0.2</v>
      </c>
      <c r="D86">
        <v>3.15</v>
      </c>
      <c r="E86">
        <v>2.35</v>
      </c>
      <c r="F86">
        <v>2.81</v>
      </c>
      <c r="G86">
        <v>3</v>
      </c>
      <c r="H86">
        <v>2022</v>
      </c>
      <c r="I86" t="s">
        <v>14</v>
      </c>
    </row>
    <row r="87" spans="1:9" x14ac:dyDescent="0.3">
      <c r="A87" t="s">
        <v>172</v>
      </c>
      <c r="B87" t="s">
        <v>179</v>
      </c>
      <c r="C87">
        <v>0.3</v>
      </c>
      <c r="D87">
        <v>4.33</v>
      </c>
      <c r="E87">
        <v>2.75</v>
      </c>
      <c r="F87">
        <v>3.63</v>
      </c>
      <c r="G87">
        <v>3</v>
      </c>
      <c r="H87">
        <v>2022</v>
      </c>
      <c r="I87" t="s">
        <v>14</v>
      </c>
    </row>
    <row r="88" spans="1:9" x14ac:dyDescent="0.3">
      <c r="A88" t="s">
        <v>180</v>
      </c>
      <c r="B88" t="s">
        <v>181</v>
      </c>
      <c r="C88">
        <v>0.48</v>
      </c>
      <c r="D88">
        <v>9.59</v>
      </c>
      <c r="E88">
        <v>5.45</v>
      </c>
      <c r="F88">
        <v>8.44</v>
      </c>
      <c r="G88">
        <v>3</v>
      </c>
      <c r="H88">
        <v>2022</v>
      </c>
      <c r="I88" t="s">
        <v>14</v>
      </c>
    </row>
    <row r="89" spans="1:9" x14ac:dyDescent="0.3">
      <c r="A89" t="s">
        <v>180</v>
      </c>
      <c r="B89" t="s">
        <v>182</v>
      </c>
      <c r="C89">
        <v>0.32</v>
      </c>
      <c r="D89">
        <v>7.54</v>
      </c>
      <c r="E89">
        <v>5.0599999999999996</v>
      </c>
      <c r="F89">
        <v>6.44</v>
      </c>
      <c r="G89">
        <v>3</v>
      </c>
      <c r="H89">
        <v>2022</v>
      </c>
      <c r="I89" t="s">
        <v>14</v>
      </c>
    </row>
    <row r="90" spans="1:9" x14ac:dyDescent="0.3">
      <c r="A90" t="s">
        <v>180</v>
      </c>
      <c r="B90" t="s">
        <v>183</v>
      </c>
      <c r="C90">
        <v>0.74</v>
      </c>
      <c r="D90">
        <v>8.9499999999999993</v>
      </c>
      <c r="E90">
        <v>3.85</v>
      </c>
      <c r="F90">
        <v>6.93</v>
      </c>
      <c r="G90">
        <v>3</v>
      </c>
      <c r="H90">
        <v>2022</v>
      </c>
      <c r="I90" t="s">
        <v>14</v>
      </c>
    </row>
    <row r="91" spans="1:9" x14ac:dyDescent="0.3">
      <c r="A91" t="s">
        <v>180</v>
      </c>
      <c r="B91" t="s">
        <v>184</v>
      </c>
      <c r="C91">
        <v>0.38</v>
      </c>
      <c r="D91">
        <v>5.99</v>
      </c>
      <c r="E91">
        <v>2.9</v>
      </c>
      <c r="F91">
        <v>3.82</v>
      </c>
      <c r="G91">
        <v>3</v>
      </c>
      <c r="H91">
        <v>2022</v>
      </c>
      <c r="I91" t="s">
        <v>14</v>
      </c>
    </row>
    <row r="92" spans="1:9" x14ac:dyDescent="0.3">
      <c r="A92" t="s">
        <v>180</v>
      </c>
      <c r="B92" t="s">
        <v>185</v>
      </c>
      <c r="C92">
        <v>0.38</v>
      </c>
      <c r="D92">
        <v>5.46</v>
      </c>
      <c r="E92">
        <v>3.45</v>
      </c>
      <c r="F92">
        <v>4.45</v>
      </c>
      <c r="G92">
        <v>3</v>
      </c>
      <c r="H92">
        <v>2022</v>
      </c>
      <c r="I92" t="s">
        <v>14</v>
      </c>
    </row>
    <row r="93" spans="1:9" x14ac:dyDescent="0.3">
      <c r="A93" t="s">
        <v>186</v>
      </c>
      <c r="B93" t="s">
        <v>187</v>
      </c>
      <c r="C93">
        <v>0.2</v>
      </c>
      <c r="D93">
        <v>2.99</v>
      </c>
      <c r="E93">
        <v>1.99</v>
      </c>
      <c r="F93">
        <v>2.63</v>
      </c>
      <c r="G93">
        <v>3</v>
      </c>
      <c r="H93">
        <v>2022</v>
      </c>
      <c r="I93" t="s">
        <v>14</v>
      </c>
    </row>
    <row r="94" spans="1:9" x14ac:dyDescent="0.3">
      <c r="A94" t="s">
        <v>186</v>
      </c>
      <c r="B94" t="s">
        <v>188</v>
      </c>
      <c r="C94">
        <v>0.2</v>
      </c>
      <c r="D94">
        <v>3.49</v>
      </c>
      <c r="E94">
        <v>2.1800000000000002</v>
      </c>
      <c r="F94">
        <v>2.87</v>
      </c>
      <c r="G94">
        <v>3</v>
      </c>
      <c r="H94">
        <v>2022</v>
      </c>
      <c r="I94" t="s">
        <v>14</v>
      </c>
    </row>
    <row r="95" spans="1:9" x14ac:dyDescent="0.3">
      <c r="A95" t="s">
        <v>186</v>
      </c>
      <c r="B95" t="s">
        <v>189</v>
      </c>
      <c r="C95">
        <v>0.2</v>
      </c>
      <c r="D95">
        <v>2.85</v>
      </c>
      <c r="E95">
        <v>1.65</v>
      </c>
      <c r="F95">
        <v>2</v>
      </c>
      <c r="G95">
        <v>3</v>
      </c>
      <c r="H95">
        <v>2022</v>
      </c>
      <c r="I95" t="s">
        <v>14</v>
      </c>
    </row>
    <row r="96" spans="1:9" x14ac:dyDescent="0.3">
      <c r="A96" t="s">
        <v>186</v>
      </c>
      <c r="B96" t="s">
        <v>190</v>
      </c>
      <c r="C96">
        <v>0.34</v>
      </c>
      <c r="D96">
        <v>3.3</v>
      </c>
      <c r="E96">
        <v>2.5</v>
      </c>
      <c r="F96">
        <v>2.91</v>
      </c>
      <c r="G96">
        <v>3</v>
      </c>
      <c r="H96">
        <v>2022</v>
      </c>
      <c r="I96" t="s">
        <v>14</v>
      </c>
    </row>
    <row r="97" spans="1:9" x14ac:dyDescent="0.3">
      <c r="A97" t="s">
        <v>186</v>
      </c>
      <c r="B97" t="s">
        <v>191</v>
      </c>
      <c r="C97">
        <v>0.4</v>
      </c>
      <c r="D97">
        <v>1.29</v>
      </c>
      <c r="E97">
        <v>0.79</v>
      </c>
      <c r="F97">
        <v>1</v>
      </c>
      <c r="G97">
        <v>3</v>
      </c>
      <c r="H97">
        <v>2022</v>
      </c>
      <c r="I97" t="s">
        <v>14</v>
      </c>
    </row>
    <row r="98" spans="1:9" x14ac:dyDescent="0.3">
      <c r="A98" t="s">
        <v>186</v>
      </c>
      <c r="B98" t="s">
        <v>192</v>
      </c>
      <c r="C98">
        <v>0.4</v>
      </c>
      <c r="D98">
        <v>1.29</v>
      </c>
      <c r="E98">
        <v>0.79</v>
      </c>
      <c r="F98">
        <v>1.01</v>
      </c>
      <c r="G98">
        <v>3</v>
      </c>
      <c r="H98">
        <v>2022</v>
      </c>
      <c r="I98" t="s">
        <v>14</v>
      </c>
    </row>
    <row r="99" spans="1:9" x14ac:dyDescent="0.3">
      <c r="A99" t="s">
        <v>186</v>
      </c>
      <c r="B99" t="s">
        <v>193</v>
      </c>
      <c r="C99">
        <v>0.39700000000000002</v>
      </c>
      <c r="D99">
        <v>1.49</v>
      </c>
      <c r="E99">
        <v>0.95</v>
      </c>
      <c r="F99">
        <v>1.23</v>
      </c>
      <c r="G99">
        <v>3</v>
      </c>
      <c r="H99">
        <v>2022</v>
      </c>
      <c r="I99" t="s">
        <v>14</v>
      </c>
    </row>
    <row r="100" spans="1:9" x14ac:dyDescent="0.3">
      <c r="A100" t="s">
        <v>194</v>
      </c>
      <c r="B100" t="s">
        <v>195</v>
      </c>
      <c r="C100">
        <v>9</v>
      </c>
      <c r="D100">
        <v>3</v>
      </c>
      <c r="E100">
        <v>1.89</v>
      </c>
      <c r="F100">
        <v>2.2400000000000002</v>
      </c>
      <c r="G100">
        <v>3</v>
      </c>
      <c r="H100">
        <v>2022</v>
      </c>
      <c r="I100" t="s">
        <v>14</v>
      </c>
    </row>
    <row r="101" spans="1:9" x14ac:dyDescent="0.3">
      <c r="A101" t="s">
        <v>194</v>
      </c>
      <c r="B101" t="s">
        <v>196</v>
      </c>
      <c r="C101">
        <v>9</v>
      </c>
      <c r="D101">
        <v>2.99</v>
      </c>
      <c r="E101">
        <v>1.52</v>
      </c>
      <c r="F101">
        <v>2.15</v>
      </c>
      <c r="G101">
        <v>3</v>
      </c>
      <c r="H101">
        <v>2022</v>
      </c>
      <c r="I101" t="s">
        <v>14</v>
      </c>
    </row>
    <row r="102" spans="1:9" x14ac:dyDescent="0.3">
      <c r="A102" t="s">
        <v>194</v>
      </c>
      <c r="B102" t="s">
        <v>197</v>
      </c>
      <c r="C102">
        <v>6</v>
      </c>
      <c r="D102">
        <v>3.59</v>
      </c>
      <c r="E102">
        <v>2.19</v>
      </c>
      <c r="F102">
        <v>2.68</v>
      </c>
      <c r="G102">
        <v>3</v>
      </c>
      <c r="H102">
        <v>2022</v>
      </c>
      <c r="I102" t="s">
        <v>14</v>
      </c>
    </row>
    <row r="103" spans="1:9" x14ac:dyDescent="0.3">
      <c r="A103" t="s">
        <v>194</v>
      </c>
      <c r="B103" t="s">
        <v>198</v>
      </c>
      <c r="C103">
        <v>9</v>
      </c>
      <c r="D103">
        <v>2.59</v>
      </c>
      <c r="E103">
        <v>1.85</v>
      </c>
      <c r="F103">
        <v>2.14</v>
      </c>
      <c r="G103">
        <v>3</v>
      </c>
      <c r="H103">
        <v>2022</v>
      </c>
      <c r="I103" t="s">
        <v>14</v>
      </c>
    </row>
    <row r="104" spans="1:9" x14ac:dyDescent="0.3">
      <c r="A104" t="s">
        <v>194</v>
      </c>
      <c r="B104" t="s">
        <v>199</v>
      </c>
      <c r="C104">
        <v>6</v>
      </c>
      <c r="D104">
        <v>3.39</v>
      </c>
      <c r="E104">
        <v>2.19</v>
      </c>
      <c r="F104">
        <v>2.71</v>
      </c>
      <c r="G104">
        <v>3</v>
      </c>
      <c r="H104">
        <v>2022</v>
      </c>
      <c r="I104" t="s">
        <v>14</v>
      </c>
    </row>
    <row r="105" spans="1:9" x14ac:dyDescent="0.3">
      <c r="A105" t="s">
        <v>194</v>
      </c>
      <c r="B105" t="s">
        <v>200</v>
      </c>
      <c r="C105">
        <v>6</v>
      </c>
      <c r="D105">
        <v>3.39</v>
      </c>
      <c r="E105">
        <v>2.0499999999999998</v>
      </c>
      <c r="F105">
        <v>2.74</v>
      </c>
      <c r="G105">
        <v>3</v>
      </c>
      <c r="H105">
        <v>2022</v>
      </c>
      <c r="I105" t="s">
        <v>14</v>
      </c>
    </row>
    <row r="106" spans="1:9" x14ac:dyDescent="0.3">
      <c r="A106" t="s">
        <v>201</v>
      </c>
      <c r="B106" t="s">
        <v>202</v>
      </c>
      <c r="C106">
        <v>0.7</v>
      </c>
      <c r="D106">
        <v>6.98</v>
      </c>
      <c r="E106">
        <v>4.72</v>
      </c>
      <c r="F106">
        <v>6.2</v>
      </c>
      <c r="G106">
        <v>3</v>
      </c>
      <c r="H106">
        <v>2022</v>
      </c>
      <c r="I106" t="s">
        <v>14</v>
      </c>
    </row>
    <row r="107" spans="1:9" x14ac:dyDescent="0.3">
      <c r="A107" t="s">
        <v>201</v>
      </c>
      <c r="B107" t="s">
        <v>203</v>
      </c>
      <c r="C107">
        <v>0.5</v>
      </c>
      <c r="D107">
        <v>20.99</v>
      </c>
      <c r="E107">
        <v>12.29</v>
      </c>
      <c r="F107">
        <v>16.37</v>
      </c>
      <c r="G107">
        <v>3</v>
      </c>
      <c r="H107">
        <v>2022</v>
      </c>
      <c r="I107" t="s">
        <v>14</v>
      </c>
    </row>
    <row r="108" spans="1:9" x14ac:dyDescent="0.3">
      <c r="A108" t="s">
        <v>201</v>
      </c>
      <c r="B108" t="s">
        <v>204</v>
      </c>
      <c r="C108">
        <v>0.5</v>
      </c>
      <c r="D108">
        <v>16.899999999999999</v>
      </c>
      <c r="E108">
        <v>9.39</v>
      </c>
      <c r="F108">
        <v>12.74</v>
      </c>
      <c r="G108">
        <v>3</v>
      </c>
      <c r="H108">
        <v>2022</v>
      </c>
      <c r="I108" t="s">
        <v>14</v>
      </c>
    </row>
    <row r="109" spans="1:9" x14ac:dyDescent="0.3">
      <c r="A109" t="s">
        <v>201</v>
      </c>
      <c r="B109" t="s">
        <v>205</v>
      </c>
      <c r="C109">
        <v>0.44</v>
      </c>
      <c r="D109">
        <v>10.99</v>
      </c>
      <c r="E109">
        <v>6.85</v>
      </c>
      <c r="F109">
        <v>8.9499999999999993</v>
      </c>
      <c r="G109">
        <v>3</v>
      </c>
      <c r="H109">
        <v>2022</v>
      </c>
      <c r="I109" t="s">
        <v>14</v>
      </c>
    </row>
    <row r="110" spans="1:9" x14ac:dyDescent="0.3">
      <c r="A110" t="s">
        <v>201</v>
      </c>
      <c r="B110" t="s">
        <v>206</v>
      </c>
      <c r="C110">
        <v>0.3</v>
      </c>
      <c r="D110">
        <v>5.46</v>
      </c>
      <c r="E110">
        <v>3.19</v>
      </c>
      <c r="F110">
        <v>4.12</v>
      </c>
      <c r="G110">
        <v>3</v>
      </c>
      <c r="H110">
        <v>2022</v>
      </c>
      <c r="I110" t="s">
        <v>14</v>
      </c>
    </row>
    <row r="111" spans="1:9" x14ac:dyDescent="0.3">
      <c r="A111" t="s">
        <v>201</v>
      </c>
      <c r="B111" t="s">
        <v>207</v>
      </c>
      <c r="C111">
        <v>0.9</v>
      </c>
      <c r="D111">
        <v>8.27</v>
      </c>
      <c r="E111">
        <v>5.05</v>
      </c>
      <c r="F111">
        <v>6.66</v>
      </c>
      <c r="G111">
        <v>3</v>
      </c>
      <c r="H111">
        <v>2022</v>
      </c>
      <c r="I111" t="s">
        <v>14</v>
      </c>
    </row>
    <row r="112" spans="1:9" x14ac:dyDescent="0.3">
      <c r="A112" t="s">
        <v>201</v>
      </c>
      <c r="B112" t="s">
        <v>208</v>
      </c>
      <c r="C112">
        <v>0.48</v>
      </c>
      <c r="D112">
        <v>4.29</v>
      </c>
      <c r="E112">
        <v>3.45</v>
      </c>
      <c r="F112">
        <v>3.96</v>
      </c>
      <c r="G112">
        <v>3</v>
      </c>
      <c r="H112">
        <v>2022</v>
      </c>
      <c r="I112" t="s">
        <v>14</v>
      </c>
    </row>
    <row r="113" spans="1:9" x14ac:dyDescent="0.3">
      <c r="A113" t="s">
        <v>201</v>
      </c>
      <c r="B113" t="s">
        <v>209</v>
      </c>
      <c r="C113">
        <v>0.4</v>
      </c>
      <c r="D113">
        <v>5.24</v>
      </c>
      <c r="E113">
        <v>3.29</v>
      </c>
      <c r="F113">
        <v>4.34</v>
      </c>
      <c r="G113">
        <v>3</v>
      </c>
      <c r="H113">
        <v>2022</v>
      </c>
      <c r="I113" t="s">
        <v>14</v>
      </c>
    </row>
    <row r="114" spans="1:9" x14ac:dyDescent="0.3">
      <c r="A114" t="s">
        <v>201</v>
      </c>
      <c r="B114" t="s">
        <v>210</v>
      </c>
      <c r="C114">
        <v>0.48</v>
      </c>
      <c r="D114">
        <v>4.7</v>
      </c>
      <c r="E114">
        <v>2.95</v>
      </c>
      <c r="F114">
        <v>4.04</v>
      </c>
      <c r="G114">
        <v>3</v>
      </c>
      <c r="H114">
        <v>2022</v>
      </c>
      <c r="I114" t="s">
        <v>14</v>
      </c>
    </row>
    <row r="115" spans="1:9" x14ac:dyDescent="0.3">
      <c r="A115" t="s">
        <v>201</v>
      </c>
      <c r="B115" t="s">
        <v>211</v>
      </c>
      <c r="C115">
        <v>0.375</v>
      </c>
      <c r="D115">
        <v>5.85</v>
      </c>
      <c r="E115">
        <v>2.65</v>
      </c>
      <c r="F115">
        <v>3.53</v>
      </c>
      <c r="G115">
        <v>3</v>
      </c>
      <c r="H115">
        <v>2022</v>
      </c>
      <c r="I115" t="s">
        <v>14</v>
      </c>
    </row>
    <row r="116" spans="1:9" x14ac:dyDescent="0.3">
      <c r="A116" t="s">
        <v>201</v>
      </c>
      <c r="B116" t="s">
        <v>212</v>
      </c>
      <c r="C116">
        <v>0.33</v>
      </c>
      <c r="D116">
        <v>6.45</v>
      </c>
      <c r="E116">
        <v>3.65</v>
      </c>
      <c r="F116">
        <v>5.04</v>
      </c>
      <c r="G116">
        <v>3</v>
      </c>
      <c r="H116">
        <v>2022</v>
      </c>
      <c r="I116" t="s">
        <v>14</v>
      </c>
    </row>
    <row r="117" spans="1:9" x14ac:dyDescent="0.3">
      <c r="A117" t="s">
        <v>201</v>
      </c>
      <c r="B117" t="s">
        <v>213</v>
      </c>
      <c r="C117">
        <v>0.33</v>
      </c>
      <c r="D117">
        <v>6.45</v>
      </c>
      <c r="E117">
        <v>3.95</v>
      </c>
      <c r="F117">
        <v>5.01</v>
      </c>
      <c r="G117">
        <v>3</v>
      </c>
      <c r="H117">
        <v>2022</v>
      </c>
      <c r="I117" t="s">
        <v>14</v>
      </c>
    </row>
    <row r="118" spans="1:9" x14ac:dyDescent="0.3">
      <c r="A118" t="s">
        <v>214</v>
      </c>
      <c r="B118" t="s">
        <v>215</v>
      </c>
      <c r="C118">
        <v>0.5</v>
      </c>
      <c r="D118">
        <v>1.88</v>
      </c>
      <c r="E118">
        <v>1.19</v>
      </c>
      <c r="F118">
        <v>1.48</v>
      </c>
      <c r="G118">
        <v>3</v>
      </c>
      <c r="H118">
        <v>2022</v>
      </c>
      <c r="I118" t="s">
        <v>14</v>
      </c>
    </row>
    <row r="119" spans="1:9" x14ac:dyDescent="0.3">
      <c r="A119" t="s">
        <v>214</v>
      </c>
      <c r="B119" t="s">
        <v>216</v>
      </c>
      <c r="C119">
        <v>0.5</v>
      </c>
      <c r="D119">
        <v>1.65</v>
      </c>
      <c r="E119">
        <v>0.59</v>
      </c>
      <c r="F119">
        <v>1.1399999999999999</v>
      </c>
      <c r="G119">
        <v>3</v>
      </c>
      <c r="H119">
        <v>2022</v>
      </c>
      <c r="I119" t="s">
        <v>14</v>
      </c>
    </row>
    <row r="120" spans="1:9" x14ac:dyDescent="0.3">
      <c r="A120" t="s">
        <v>214</v>
      </c>
      <c r="B120" t="s">
        <v>217</v>
      </c>
      <c r="C120">
        <v>0.5</v>
      </c>
      <c r="D120">
        <v>1.6</v>
      </c>
      <c r="E120">
        <v>0.85</v>
      </c>
      <c r="F120">
        <v>1.19</v>
      </c>
      <c r="G120">
        <v>3</v>
      </c>
      <c r="H120">
        <v>2022</v>
      </c>
      <c r="I120" t="s">
        <v>14</v>
      </c>
    </row>
    <row r="121" spans="1:9" x14ac:dyDescent="0.3">
      <c r="A121" t="s">
        <v>214</v>
      </c>
      <c r="B121" t="s">
        <v>218</v>
      </c>
      <c r="C121">
        <v>0.5</v>
      </c>
      <c r="D121">
        <v>1.49</v>
      </c>
      <c r="E121">
        <v>0.89</v>
      </c>
      <c r="F121">
        <v>1.28</v>
      </c>
      <c r="G121">
        <v>3</v>
      </c>
      <c r="H121">
        <v>2022</v>
      </c>
      <c r="I121" t="s">
        <v>14</v>
      </c>
    </row>
    <row r="122" spans="1:9" x14ac:dyDescent="0.3">
      <c r="A122" t="s">
        <v>214</v>
      </c>
      <c r="B122" t="s">
        <v>219</v>
      </c>
      <c r="C122">
        <v>0.5</v>
      </c>
      <c r="D122">
        <v>1.65</v>
      </c>
      <c r="E122">
        <v>0.95</v>
      </c>
      <c r="F122">
        <v>1.23</v>
      </c>
      <c r="G122">
        <v>3</v>
      </c>
      <c r="H122">
        <v>2022</v>
      </c>
      <c r="I122" t="s">
        <v>14</v>
      </c>
    </row>
    <row r="123" spans="1:9" x14ac:dyDescent="0.3">
      <c r="A123" t="s">
        <v>214</v>
      </c>
      <c r="B123" t="s">
        <v>220</v>
      </c>
      <c r="C123">
        <v>0.5</v>
      </c>
      <c r="D123">
        <v>1.65</v>
      </c>
      <c r="E123">
        <v>0.89</v>
      </c>
      <c r="F123">
        <v>1.28</v>
      </c>
      <c r="G123">
        <v>3</v>
      </c>
      <c r="H123">
        <v>2022</v>
      </c>
      <c r="I123" t="s">
        <v>14</v>
      </c>
    </row>
    <row r="124" spans="1:9" x14ac:dyDescent="0.3">
      <c r="A124" t="s">
        <v>214</v>
      </c>
      <c r="B124" t="s">
        <v>221</v>
      </c>
      <c r="C124">
        <v>0.5</v>
      </c>
      <c r="D124">
        <v>1.99</v>
      </c>
      <c r="E124">
        <v>1.0900000000000001</v>
      </c>
      <c r="F124">
        <v>1.61</v>
      </c>
      <c r="G124">
        <v>3</v>
      </c>
      <c r="H124">
        <v>2022</v>
      </c>
      <c r="I124" t="s">
        <v>14</v>
      </c>
    </row>
    <row r="125" spans="1:9" x14ac:dyDescent="0.3">
      <c r="A125" t="s">
        <v>214</v>
      </c>
      <c r="B125" t="s">
        <v>222</v>
      </c>
      <c r="C125">
        <v>0.5</v>
      </c>
      <c r="D125">
        <v>1.65</v>
      </c>
      <c r="E125">
        <v>0.97</v>
      </c>
      <c r="F125">
        <v>1.25</v>
      </c>
      <c r="G125">
        <v>3</v>
      </c>
      <c r="H125">
        <v>2022</v>
      </c>
      <c r="I125" t="s">
        <v>14</v>
      </c>
    </row>
    <row r="126" spans="1:9" x14ac:dyDescent="0.3">
      <c r="A126" t="s">
        <v>223</v>
      </c>
      <c r="B126" t="s">
        <v>224</v>
      </c>
      <c r="C126">
        <v>1</v>
      </c>
      <c r="D126">
        <v>0.49</v>
      </c>
      <c r="E126">
        <v>0.27</v>
      </c>
      <c r="F126">
        <v>0.34</v>
      </c>
      <c r="G126">
        <v>3</v>
      </c>
      <c r="H126">
        <v>2022</v>
      </c>
      <c r="I126" t="s">
        <v>14</v>
      </c>
    </row>
    <row r="127" spans="1:9" x14ac:dyDescent="0.3">
      <c r="A127" t="s">
        <v>223</v>
      </c>
      <c r="B127" t="s">
        <v>225</v>
      </c>
      <c r="C127">
        <v>1</v>
      </c>
      <c r="D127">
        <v>1.3</v>
      </c>
      <c r="E127">
        <v>0.59</v>
      </c>
      <c r="F127">
        <v>0.82</v>
      </c>
      <c r="G127">
        <v>3</v>
      </c>
      <c r="H127">
        <v>2022</v>
      </c>
      <c r="I127" t="s">
        <v>14</v>
      </c>
    </row>
    <row r="128" spans="1:9" x14ac:dyDescent="0.3">
      <c r="A128" t="s">
        <v>223</v>
      </c>
      <c r="B128" t="s">
        <v>226</v>
      </c>
      <c r="C128">
        <v>1</v>
      </c>
      <c r="D128">
        <v>2.5499999999999998</v>
      </c>
      <c r="E128">
        <v>1.1000000000000001</v>
      </c>
      <c r="F128">
        <v>1.81</v>
      </c>
      <c r="G128">
        <v>3</v>
      </c>
      <c r="H128">
        <v>2022</v>
      </c>
      <c r="I128" t="s">
        <v>14</v>
      </c>
    </row>
    <row r="129" spans="1:9" x14ac:dyDescent="0.3">
      <c r="A129" t="s">
        <v>223</v>
      </c>
      <c r="B129" t="s">
        <v>227</v>
      </c>
      <c r="C129">
        <v>1</v>
      </c>
      <c r="D129">
        <v>4.5</v>
      </c>
      <c r="E129">
        <v>2.9</v>
      </c>
      <c r="F129">
        <v>3.98</v>
      </c>
      <c r="G129">
        <v>3</v>
      </c>
      <c r="H129">
        <v>2022</v>
      </c>
      <c r="I129" t="s">
        <v>14</v>
      </c>
    </row>
    <row r="130" spans="1:9" x14ac:dyDescent="0.3">
      <c r="A130" t="s">
        <v>223</v>
      </c>
      <c r="B130" t="s">
        <v>228</v>
      </c>
      <c r="C130">
        <v>1</v>
      </c>
      <c r="D130">
        <v>5.85</v>
      </c>
      <c r="E130">
        <v>1.99</v>
      </c>
      <c r="F130">
        <v>4.8899999999999997</v>
      </c>
      <c r="G130">
        <v>3</v>
      </c>
      <c r="H130">
        <v>2022</v>
      </c>
      <c r="I130" t="s">
        <v>14</v>
      </c>
    </row>
    <row r="131" spans="1:9" x14ac:dyDescent="0.3">
      <c r="A131" t="s">
        <v>229</v>
      </c>
      <c r="B131" t="s">
        <v>230</v>
      </c>
      <c r="C131">
        <v>1</v>
      </c>
      <c r="D131">
        <v>5.5</v>
      </c>
      <c r="E131">
        <v>3.49</v>
      </c>
      <c r="F131">
        <v>4.63</v>
      </c>
      <c r="G131">
        <v>3</v>
      </c>
      <c r="H131">
        <v>2022</v>
      </c>
      <c r="I131" t="s">
        <v>14</v>
      </c>
    </row>
    <row r="132" spans="1:9" x14ac:dyDescent="0.3">
      <c r="A132" t="s">
        <v>229</v>
      </c>
      <c r="B132" t="s">
        <v>231</v>
      </c>
      <c r="C132">
        <v>1</v>
      </c>
      <c r="D132">
        <v>5.5</v>
      </c>
      <c r="E132">
        <v>3.69</v>
      </c>
      <c r="F132">
        <v>4.32</v>
      </c>
      <c r="G132">
        <v>3</v>
      </c>
      <c r="H132">
        <v>2022</v>
      </c>
      <c r="I132" t="s">
        <v>14</v>
      </c>
    </row>
    <row r="133" spans="1:9" x14ac:dyDescent="0.3">
      <c r="A133" t="s">
        <v>229</v>
      </c>
      <c r="B133" t="s">
        <v>232</v>
      </c>
      <c r="C133">
        <v>1</v>
      </c>
      <c r="D133">
        <v>6.25</v>
      </c>
      <c r="E133">
        <v>2.95</v>
      </c>
      <c r="F133">
        <v>4.18</v>
      </c>
      <c r="G133">
        <v>3</v>
      </c>
      <c r="H133">
        <v>2022</v>
      </c>
      <c r="I133" t="s">
        <v>14</v>
      </c>
    </row>
    <row r="134" spans="1:9" x14ac:dyDescent="0.3">
      <c r="A134" t="s">
        <v>229</v>
      </c>
      <c r="B134" t="s">
        <v>233</v>
      </c>
      <c r="C134">
        <v>1</v>
      </c>
      <c r="D134">
        <v>4.25</v>
      </c>
      <c r="E134">
        <v>2.59</v>
      </c>
      <c r="F134">
        <v>3.21</v>
      </c>
      <c r="G134">
        <v>3</v>
      </c>
      <c r="H134">
        <v>2022</v>
      </c>
      <c r="I134" t="s">
        <v>14</v>
      </c>
    </row>
    <row r="135" spans="1:9" x14ac:dyDescent="0.3">
      <c r="A135" t="s">
        <v>229</v>
      </c>
      <c r="B135" t="s">
        <v>234</v>
      </c>
      <c r="C135">
        <v>1</v>
      </c>
      <c r="D135">
        <v>9.99</v>
      </c>
      <c r="E135">
        <v>5.95</v>
      </c>
      <c r="F135">
        <v>7</v>
      </c>
      <c r="G135">
        <v>3</v>
      </c>
      <c r="H135">
        <v>2022</v>
      </c>
      <c r="I135" t="s">
        <v>14</v>
      </c>
    </row>
    <row r="136" spans="1:9" x14ac:dyDescent="0.3">
      <c r="A136" t="s">
        <v>229</v>
      </c>
      <c r="B136" t="s">
        <v>235</v>
      </c>
      <c r="C136">
        <v>1</v>
      </c>
      <c r="D136">
        <v>10</v>
      </c>
      <c r="E136">
        <v>7.35</v>
      </c>
      <c r="F136">
        <v>8.48</v>
      </c>
      <c r="G136">
        <v>3</v>
      </c>
      <c r="H136">
        <v>2022</v>
      </c>
      <c r="I136" t="s">
        <v>14</v>
      </c>
    </row>
    <row r="137" spans="1:9" x14ac:dyDescent="0.3">
      <c r="A137" t="s">
        <v>229</v>
      </c>
      <c r="B137" t="s">
        <v>236</v>
      </c>
      <c r="C137">
        <v>1</v>
      </c>
      <c r="D137">
        <v>12.99</v>
      </c>
      <c r="E137">
        <v>6.95</v>
      </c>
      <c r="F137">
        <v>10.039999999999999</v>
      </c>
      <c r="G137">
        <v>3</v>
      </c>
      <c r="H137">
        <v>2022</v>
      </c>
      <c r="I137" t="s">
        <v>14</v>
      </c>
    </row>
    <row r="138" spans="1:9" x14ac:dyDescent="0.3">
      <c r="A138" t="s">
        <v>229</v>
      </c>
      <c r="B138" t="s">
        <v>237</v>
      </c>
      <c r="C138">
        <v>1</v>
      </c>
      <c r="D138">
        <v>10</v>
      </c>
      <c r="E138">
        <v>5.35</v>
      </c>
      <c r="F138">
        <v>7.39</v>
      </c>
      <c r="G138">
        <v>3</v>
      </c>
      <c r="H138">
        <v>2022</v>
      </c>
      <c r="I138" t="s">
        <v>14</v>
      </c>
    </row>
    <row r="139" spans="1:9" x14ac:dyDescent="0.3">
      <c r="A139" t="s">
        <v>229</v>
      </c>
      <c r="B139" t="s">
        <v>238</v>
      </c>
      <c r="C139">
        <v>1</v>
      </c>
      <c r="D139">
        <v>10.49</v>
      </c>
      <c r="E139">
        <v>7.85</v>
      </c>
      <c r="F139">
        <v>8.9499999999999993</v>
      </c>
      <c r="G139">
        <v>3</v>
      </c>
      <c r="H139">
        <v>2022</v>
      </c>
      <c r="I139" t="s">
        <v>14</v>
      </c>
    </row>
    <row r="140" spans="1:9" x14ac:dyDescent="0.3">
      <c r="A140" t="s">
        <v>239</v>
      </c>
      <c r="B140" t="s">
        <v>240</v>
      </c>
      <c r="C140">
        <v>1</v>
      </c>
      <c r="D140">
        <v>16.95</v>
      </c>
      <c r="E140">
        <v>6.45</v>
      </c>
      <c r="F140">
        <v>11.04</v>
      </c>
      <c r="G140">
        <v>3</v>
      </c>
      <c r="H140">
        <v>2022</v>
      </c>
      <c r="I140" t="s">
        <v>14</v>
      </c>
    </row>
    <row r="141" spans="1:9" x14ac:dyDescent="0.3">
      <c r="A141" t="s">
        <v>239</v>
      </c>
      <c r="B141" t="s">
        <v>241</v>
      </c>
      <c r="C141">
        <v>1</v>
      </c>
      <c r="D141">
        <v>11.99</v>
      </c>
      <c r="E141">
        <v>6.49</v>
      </c>
      <c r="F141">
        <v>8.19</v>
      </c>
      <c r="G141">
        <v>3</v>
      </c>
      <c r="H141">
        <v>2022</v>
      </c>
      <c r="I141" t="s">
        <v>14</v>
      </c>
    </row>
    <row r="142" spans="1:9" x14ac:dyDescent="0.3">
      <c r="A142" t="s">
        <v>239</v>
      </c>
      <c r="B142" t="s">
        <v>242</v>
      </c>
      <c r="C142">
        <v>1</v>
      </c>
      <c r="D142">
        <v>11.8</v>
      </c>
      <c r="E142">
        <v>8.9499999999999993</v>
      </c>
      <c r="F142">
        <v>10.49</v>
      </c>
      <c r="G142">
        <v>3</v>
      </c>
      <c r="H142">
        <v>2022</v>
      </c>
      <c r="I142" t="s">
        <v>14</v>
      </c>
    </row>
    <row r="143" spans="1:9" x14ac:dyDescent="0.3">
      <c r="A143" t="s">
        <v>239</v>
      </c>
      <c r="B143" t="s">
        <v>243</v>
      </c>
      <c r="C143">
        <v>1</v>
      </c>
      <c r="D143">
        <v>26.99</v>
      </c>
      <c r="E143">
        <v>22.95</v>
      </c>
      <c r="F143">
        <v>25.07</v>
      </c>
      <c r="G143">
        <v>3</v>
      </c>
      <c r="H143">
        <v>2022</v>
      </c>
      <c r="I143" t="s">
        <v>14</v>
      </c>
    </row>
    <row r="144" spans="1:9" x14ac:dyDescent="0.3">
      <c r="A144" t="s">
        <v>239</v>
      </c>
      <c r="B144" t="s">
        <v>244</v>
      </c>
      <c r="C144">
        <v>1</v>
      </c>
      <c r="D144">
        <v>18.989999999999998</v>
      </c>
      <c r="E144">
        <v>9.9499999999999993</v>
      </c>
      <c r="F144">
        <v>16.489999999999998</v>
      </c>
      <c r="G144">
        <v>3</v>
      </c>
      <c r="H144">
        <v>2022</v>
      </c>
      <c r="I144" t="s">
        <v>14</v>
      </c>
    </row>
    <row r="145" spans="1:9" x14ac:dyDescent="0.3">
      <c r="A145" t="s">
        <v>239</v>
      </c>
      <c r="B145" t="s">
        <v>245</v>
      </c>
      <c r="C145">
        <v>1</v>
      </c>
      <c r="D145">
        <v>15.95</v>
      </c>
      <c r="E145">
        <v>8.15</v>
      </c>
      <c r="F145">
        <v>11.67</v>
      </c>
      <c r="G145">
        <v>3</v>
      </c>
      <c r="H145">
        <v>2022</v>
      </c>
      <c r="I145" t="s">
        <v>14</v>
      </c>
    </row>
    <row r="146" spans="1:9" x14ac:dyDescent="0.3">
      <c r="A146" t="s">
        <v>239</v>
      </c>
      <c r="B146" t="s">
        <v>246</v>
      </c>
      <c r="C146">
        <v>1</v>
      </c>
      <c r="D146">
        <v>21.95</v>
      </c>
      <c r="E146">
        <v>14.49</v>
      </c>
      <c r="F146">
        <v>18.399999999999999</v>
      </c>
      <c r="G146">
        <v>3</v>
      </c>
      <c r="H146">
        <v>2022</v>
      </c>
      <c r="I146" t="s">
        <v>14</v>
      </c>
    </row>
    <row r="147" spans="1:9" x14ac:dyDescent="0.3">
      <c r="A147" t="s">
        <v>239</v>
      </c>
      <c r="B147" t="s">
        <v>247</v>
      </c>
      <c r="C147">
        <v>1</v>
      </c>
      <c r="D147">
        <v>18.95</v>
      </c>
      <c r="E147">
        <v>8.9</v>
      </c>
      <c r="F147">
        <v>13.05</v>
      </c>
      <c r="G147">
        <v>3</v>
      </c>
      <c r="H147">
        <v>2022</v>
      </c>
      <c r="I147" t="s">
        <v>14</v>
      </c>
    </row>
    <row r="148" spans="1:9" x14ac:dyDescent="0.3">
      <c r="A148" t="s">
        <v>248</v>
      </c>
      <c r="B148" t="s">
        <v>249</v>
      </c>
      <c r="C148">
        <v>1</v>
      </c>
      <c r="D148">
        <v>2.2000000000000002</v>
      </c>
      <c r="E148">
        <v>0.99</v>
      </c>
      <c r="F148">
        <v>1.43</v>
      </c>
      <c r="G148">
        <v>3</v>
      </c>
      <c r="H148">
        <v>2022</v>
      </c>
      <c r="I148" t="s">
        <v>14</v>
      </c>
    </row>
    <row r="149" spans="1:9" x14ac:dyDescent="0.3">
      <c r="A149" t="s">
        <v>248</v>
      </c>
      <c r="B149" t="s">
        <v>250</v>
      </c>
      <c r="C149">
        <v>0.5</v>
      </c>
      <c r="D149">
        <v>1.8</v>
      </c>
      <c r="E149">
        <v>0.75</v>
      </c>
      <c r="F149">
        <v>1.18</v>
      </c>
      <c r="G149">
        <v>3</v>
      </c>
      <c r="H149">
        <v>2022</v>
      </c>
      <c r="I149" t="s">
        <v>14</v>
      </c>
    </row>
    <row r="150" spans="1:9" x14ac:dyDescent="0.3">
      <c r="A150" t="s">
        <v>248</v>
      </c>
      <c r="B150" t="s">
        <v>251</v>
      </c>
      <c r="C150">
        <v>1</v>
      </c>
      <c r="D150">
        <v>2.5</v>
      </c>
      <c r="E150">
        <v>0.99</v>
      </c>
      <c r="F150">
        <v>1.74</v>
      </c>
      <c r="G150">
        <v>3</v>
      </c>
      <c r="H150">
        <v>2022</v>
      </c>
      <c r="I150" t="s">
        <v>14</v>
      </c>
    </row>
    <row r="151" spans="1:9" x14ac:dyDescent="0.3">
      <c r="A151" t="s">
        <v>248</v>
      </c>
      <c r="B151" t="s">
        <v>252</v>
      </c>
      <c r="C151">
        <v>0.5</v>
      </c>
      <c r="D151">
        <v>2.2000000000000002</v>
      </c>
      <c r="E151">
        <v>0.95</v>
      </c>
      <c r="F151">
        <v>1.55</v>
      </c>
      <c r="G151">
        <v>3</v>
      </c>
      <c r="H151">
        <v>2022</v>
      </c>
      <c r="I151" t="s">
        <v>14</v>
      </c>
    </row>
    <row r="152" spans="1:9" x14ac:dyDescent="0.3">
      <c r="A152" t="s">
        <v>248</v>
      </c>
      <c r="B152" t="s">
        <v>253</v>
      </c>
      <c r="C152">
        <v>1</v>
      </c>
      <c r="D152">
        <v>2.35</v>
      </c>
      <c r="E152">
        <v>1.19</v>
      </c>
      <c r="F152">
        <v>1.74</v>
      </c>
      <c r="G152">
        <v>3</v>
      </c>
      <c r="H152">
        <v>2022</v>
      </c>
      <c r="I152" t="s">
        <v>14</v>
      </c>
    </row>
    <row r="153" spans="1:9" x14ac:dyDescent="0.3">
      <c r="A153" t="s">
        <v>248</v>
      </c>
      <c r="B153" t="s">
        <v>254</v>
      </c>
      <c r="C153">
        <v>0.5</v>
      </c>
      <c r="D153">
        <v>2.2000000000000002</v>
      </c>
      <c r="E153">
        <v>0.98</v>
      </c>
      <c r="F153">
        <v>1.63</v>
      </c>
      <c r="G153">
        <v>3</v>
      </c>
      <c r="H153">
        <v>2022</v>
      </c>
      <c r="I153" t="s">
        <v>14</v>
      </c>
    </row>
    <row r="154" spans="1:9" x14ac:dyDescent="0.3">
      <c r="A154" s="1" t="s">
        <v>255</v>
      </c>
      <c r="B154" t="s">
        <v>256</v>
      </c>
      <c r="C154">
        <v>3</v>
      </c>
      <c r="D154">
        <v>9.59</v>
      </c>
      <c r="E154">
        <v>5.95</v>
      </c>
      <c r="F154">
        <v>7.97</v>
      </c>
      <c r="G154">
        <v>3</v>
      </c>
      <c r="H154">
        <v>2022</v>
      </c>
      <c r="I154" t="s">
        <v>14</v>
      </c>
    </row>
    <row r="155" spans="1:9" x14ac:dyDescent="0.3">
      <c r="A155" s="1" t="s">
        <v>255</v>
      </c>
      <c r="B155" t="s">
        <v>257</v>
      </c>
      <c r="C155">
        <v>3</v>
      </c>
      <c r="D155">
        <v>8.9499999999999993</v>
      </c>
      <c r="E155">
        <v>5.0999999999999996</v>
      </c>
      <c r="F155">
        <v>6.32</v>
      </c>
      <c r="G155">
        <v>3</v>
      </c>
      <c r="H155">
        <v>2022</v>
      </c>
      <c r="I155" t="s">
        <v>14</v>
      </c>
    </row>
    <row r="156" spans="1:9" x14ac:dyDescent="0.3">
      <c r="A156" s="1" t="s">
        <v>258</v>
      </c>
      <c r="B156" t="s">
        <v>259</v>
      </c>
      <c r="C156">
        <v>0.35</v>
      </c>
      <c r="D156">
        <v>3.1</v>
      </c>
      <c r="E156">
        <v>1.99</v>
      </c>
      <c r="F156">
        <v>2.77</v>
      </c>
      <c r="G156">
        <v>3</v>
      </c>
      <c r="H156">
        <v>2022</v>
      </c>
      <c r="I156" t="s">
        <v>14</v>
      </c>
    </row>
    <row r="157" spans="1:9" x14ac:dyDescent="0.3">
      <c r="A157" s="1" t="s">
        <v>255</v>
      </c>
      <c r="B157" t="s">
        <v>260</v>
      </c>
      <c r="C157">
        <v>3</v>
      </c>
      <c r="D157">
        <v>9.94</v>
      </c>
      <c r="E157">
        <v>6.25</v>
      </c>
      <c r="F157">
        <v>7.45</v>
      </c>
      <c r="G157">
        <v>3</v>
      </c>
      <c r="H157">
        <v>2022</v>
      </c>
      <c r="I157" t="s">
        <v>14</v>
      </c>
    </row>
    <row r="158" spans="1:9" x14ac:dyDescent="0.3">
      <c r="A158" s="1" t="s">
        <v>261</v>
      </c>
      <c r="B158" t="s">
        <v>262</v>
      </c>
      <c r="C158">
        <v>1</v>
      </c>
      <c r="D158">
        <v>8.4</v>
      </c>
      <c r="E158">
        <v>4.6500000000000004</v>
      </c>
      <c r="F158">
        <v>6.77</v>
      </c>
      <c r="G158">
        <v>3</v>
      </c>
      <c r="H158">
        <v>2022</v>
      </c>
      <c r="I158" t="s">
        <v>14</v>
      </c>
    </row>
    <row r="159" spans="1:9" x14ac:dyDescent="0.3">
      <c r="A159" s="1" t="s">
        <v>261</v>
      </c>
      <c r="B159" t="s">
        <v>263</v>
      </c>
      <c r="C159">
        <v>1</v>
      </c>
      <c r="D159">
        <v>6.99</v>
      </c>
      <c r="E159">
        <v>4.6500000000000004</v>
      </c>
      <c r="F159">
        <v>5.82</v>
      </c>
      <c r="G159">
        <v>3</v>
      </c>
      <c r="H159">
        <v>2022</v>
      </c>
      <c r="I159" t="s">
        <v>14</v>
      </c>
    </row>
    <row r="160" spans="1:9" x14ac:dyDescent="0.3">
      <c r="A160" s="1" t="s">
        <v>261</v>
      </c>
      <c r="B160" t="s">
        <v>264</v>
      </c>
      <c r="C160">
        <v>1</v>
      </c>
      <c r="D160">
        <v>7.98</v>
      </c>
      <c r="E160">
        <v>4.99</v>
      </c>
      <c r="F160">
        <v>6.27</v>
      </c>
      <c r="G160">
        <v>3</v>
      </c>
      <c r="H160">
        <v>2022</v>
      </c>
      <c r="I160" t="s">
        <v>14</v>
      </c>
    </row>
    <row r="161" spans="1:9" x14ac:dyDescent="0.3">
      <c r="A161" s="1" t="s">
        <v>261</v>
      </c>
      <c r="B161" t="s">
        <v>265</v>
      </c>
      <c r="C161">
        <v>1</v>
      </c>
      <c r="D161">
        <v>8.99</v>
      </c>
      <c r="E161">
        <v>6.25</v>
      </c>
      <c r="F161">
        <v>7.92</v>
      </c>
      <c r="G161">
        <v>3</v>
      </c>
      <c r="H161">
        <v>2022</v>
      </c>
      <c r="I161" t="s">
        <v>14</v>
      </c>
    </row>
    <row r="162" spans="1:9" x14ac:dyDescent="0.3">
      <c r="A162" s="1" t="s">
        <v>266</v>
      </c>
      <c r="B162" t="s">
        <v>267</v>
      </c>
      <c r="C162">
        <v>0.25</v>
      </c>
      <c r="D162">
        <v>0.65</v>
      </c>
      <c r="E162">
        <v>0.47</v>
      </c>
      <c r="F162">
        <v>0.56000000000000005</v>
      </c>
      <c r="G162">
        <v>3</v>
      </c>
      <c r="H162">
        <v>2022</v>
      </c>
      <c r="I162" t="s">
        <v>14</v>
      </c>
    </row>
    <row r="163" spans="1:9" x14ac:dyDescent="0.3">
      <c r="A163" s="1" t="s">
        <v>266</v>
      </c>
      <c r="B163" t="s">
        <v>268</v>
      </c>
      <c r="C163">
        <v>0.6</v>
      </c>
      <c r="D163">
        <v>2.6</v>
      </c>
      <c r="E163">
        <v>1.05</v>
      </c>
      <c r="F163">
        <v>1.52</v>
      </c>
      <c r="G163">
        <v>3</v>
      </c>
      <c r="H163">
        <v>2022</v>
      </c>
      <c r="I163" t="s">
        <v>14</v>
      </c>
    </row>
    <row r="164" spans="1:9" x14ac:dyDescent="0.3">
      <c r="A164" s="1" t="s">
        <v>266</v>
      </c>
      <c r="B164" t="s">
        <v>269</v>
      </c>
      <c r="C164">
        <v>0.28000000000000003</v>
      </c>
      <c r="D164">
        <v>1.99</v>
      </c>
      <c r="E164">
        <v>1.05</v>
      </c>
      <c r="F164">
        <v>1.7</v>
      </c>
      <c r="G164">
        <v>3</v>
      </c>
      <c r="H164">
        <v>2022</v>
      </c>
      <c r="I164" t="s">
        <v>14</v>
      </c>
    </row>
    <row r="165" spans="1:9" x14ac:dyDescent="0.3">
      <c r="A165" s="1" t="s">
        <v>266</v>
      </c>
      <c r="B165" t="s">
        <v>270</v>
      </c>
      <c r="C165">
        <v>0.28000000000000003</v>
      </c>
      <c r="D165">
        <v>1.79</v>
      </c>
      <c r="E165">
        <v>1.35</v>
      </c>
      <c r="F165">
        <v>1.65</v>
      </c>
      <c r="G165">
        <v>3</v>
      </c>
      <c r="H165">
        <v>2022</v>
      </c>
      <c r="I165" t="s">
        <v>14</v>
      </c>
    </row>
    <row r="166" spans="1:9" x14ac:dyDescent="0.3">
      <c r="A166" s="1" t="s">
        <v>266</v>
      </c>
      <c r="B166" t="s">
        <v>271</v>
      </c>
      <c r="C166">
        <v>0.28000000000000003</v>
      </c>
      <c r="D166">
        <v>2.25</v>
      </c>
      <c r="E166">
        <v>1.76</v>
      </c>
      <c r="F166">
        <v>1.9</v>
      </c>
      <c r="G166">
        <v>3</v>
      </c>
      <c r="H166">
        <v>2022</v>
      </c>
      <c r="I166" t="s">
        <v>14</v>
      </c>
    </row>
    <row r="167" spans="1:9" x14ac:dyDescent="0.3">
      <c r="A167" s="1" t="s">
        <v>272</v>
      </c>
      <c r="B167" t="s">
        <v>273</v>
      </c>
      <c r="C167">
        <v>12</v>
      </c>
      <c r="D167">
        <v>2.04</v>
      </c>
      <c r="E167">
        <v>1.1499999999999999</v>
      </c>
      <c r="F167">
        <v>1.43</v>
      </c>
      <c r="G167">
        <v>3</v>
      </c>
      <c r="H167">
        <v>2022</v>
      </c>
      <c r="I167" t="s">
        <v>14</v>
      </c>
    </row>
    <row r="168" spans="1:9" x14ac:dyDescent="0.3">
      <c r="A168" s="1" t="s">
        <v>266</v>
      </c>
      <c r="B168" t="s">
        <v>274</v>
      </c>
      <c r="C168">
        <v>7.0000000000000007E-2</v>
      </c>
      <c r="D168">
        <v>0.53</v>
      </c>
      <c r="E168">
        <v>0.34</v>
      </c>
      <c r="F168">
        <v>0.45</v>
      </c>
      <c r="G168">
        <v>3</v>
      </c>
      <c r="H168">
        <v>2022</v>
      </c>
      <c r="I168" t="s">
        <v>14</v>
      </c>
    </row>
    <row r="169" spans="1:9" x14ac:dyDescent="0.3">
      <c r="A169" t="s">
        <v>275</v>
      </c>
      <c r="B169" t="s">
        <v>276</v>
      </c>
      <c r="C169">
        <v>10</v>
      </c>
      <c r="D169">
        <v>17</v>
      </c>
      <c r="E169">
        <v>14.5</v>
      </c>
      <c r="F169">
        <v>15.95</v>
      </c>
      <c r="G169">
        <v>3</v>
      </c>
      <c r="H169">
        <v>2022</v>
      </c>
      <c r="I169" t="s">
        <v>14</v>
      </c>
    </row>
    <row r="170" spans="1:9" x14ac:dyDescent="0.3"/>
    <row r="171" spans="1:9" x14ac:dyDescent="0.3"/>
    <row r="172" spans="1:9" x14ac:dyDescent="0.3"/>
    <row r="173" spans="1:9" x14ac:dyDescent="0.3"/>
    <row r="174" spans="1:9" x14ac:dyDescent="0.3"/>
    <row r="175" spans="1:9" x14ac:dyDescent="0.3"/>
    <row r="176" spans="1:9" x14ac:dyDescent="0.3"/>
    <row r="177" x14ac:dyDescent="0.3"/>
    <row r="178" x14ac:dyDescent="0.3"/>
    <row r="179" x14ac:dyDescent="0.3"/>
    <row r="180" x14ac:dyDescent="0.3"/>
    <row r="181" x14ac:dyDescent="0.3"/>
    <row r="182" x14ac:dyDescent="0.3"/>
    <row r="183" x14ac:dyDescent="0.3"/>
    <row r="184" x14ac:dyDescent="0.3"/>
    <row r="185" x14ac:dyDescent="0.3"/>
    <row r="186" x14ac:dyDescent="0.3"/>
    <row r="187" x14ac:dyDescent="0.3"/>
    <row r="188" x14ac:dyDescent="0.3"/>
    <row r="189" x14ac:dyDescent="0.3"/>
    <row r="190" x14ac:dyDescent="0.3"/>
    <row r="191" x14ac:dyDescent="0.3"/>
    <row r="192" x14ac:dyDescent="0.3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6641F-3844-4FDC-843C-4CEA932D1426}">
  <dimension ref="A1:I169"/>
  <sheetViews>
    <sheetView tabSelected="1" workbookViewId="0">
      <selection activeCell="D2" sqref="D2:F169"/>
    </sheetView>
  </sheetViews>
  <sheetFormatPr defaultRowHeight="14.4" x14ac:dyDescent="0.3"/>
  <cols>
    <col min="1" max="1" width="23" bestFit="1" customWidth="1"/>
    <col min="2" max="2" width="59.44140625" bestFit="1" customWidth="1"/>
    <col min="3" max="3" width="10.6640625" bestFit="1" customWidth="1"/>
    <col min="4" max="4" width="7.109375" bestFit="1" customWidth="1"/>
    <col min="5" max="5" width="6.6640625" bestFit="1" customWidth="1"/>
    <col min="6" max="6" width="6.44140625" bestFit="1" customWidth="1"/>
    <col min="9" max="9" width="26.332031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t="s">
        <v>9</v>
      </c>
      <c r="B2" t="s">
        <v>10</v>
      </c>
      <c r="C2">
        <v>1</v>
      </c>
      <c r="D2">
        <f ca="1">_xlfn.NUMBERVALUE(Table001__Page_13[[#This Row],[max]])</f>
        <v>6.75</v>
      </c>
      <c r="E2">
        <f ca="1">_xlfn.NUMBERVALUE(Table001__Page_13[[#This Row],[min]])</f>
        <v>4.1900000000000004</v>
      </c>
      <c r="F2">
        <f ca="1">_xlfn.NUMBERVALUE(Table001__Page_13[[#This Row],[avg]])</f>
        <v>5.71</v>
      </c>
      <c r="G2">
        <v>3</v>
      </c>
      <c r="H2">
        <v>2022</v>
      </c>
      <c r="I2" t="s">
        <v>14</v>
      </c>
    </row>
    <row r="3" spans="1:9" x14ac:dyDescent="0.3">
      <c r="A3" t="s">
        <v>9</v>
      </c>
      <c r="B3" t="s">
        <v>15</v>
      </c>
      <c r="C3">
        <v>1</v>
      </c>
      <c r="D3">
        <f ca="1">_xlfn.NUMBERVALUE(Table001__Page_13[[#This Row],[max]])</f>
        <v>2.82</v>
      </c>
      <c r="E3">
        <f ca="1">_xlfn.NUMBERVALUE(Table001__Page_13[[#This Row],[min]])</f>
        <v>1.77</v>
      </c>
      <c r="F3">
        <f ca="1">_xlfn.NUMBERVALUE(Table001__Page_13[[#This Row],[avg]])</f>
        <v>2.09</v>
      </c>
      <c r="G3">
        <v>3</v>
      </c>
      <c r="H3">
        <v>2022</v>
      </c>
      <c r="I3" t="s">
        <v>14</v>
      </c>
    </row>
    <row r="4" spans="1:9" x14ac:dyDescent="0.3">
      <c r="A4" t="s">
        <v>9</v>
      </c>
      <c r="B4" t="s">
        <v>19</v>
      </c>
      <c r="C4">
        <v>1</v>
      </c>
      <c r="D4">
        <f ca="1">_xlfn.NUMBERVALUE(Table001__Page_13[[#This Row],[max]])</f>
        <v>4.07</v>
      </c>
      <c r="E4">
        <f ca="1">_xlfn.NUMBERVALUE(Table001__Page_13[[#This Row],[min]])</f>
        <v>2.89</v>
      </c>
      <c r="F4">
        <f ca="1">_xlfn.NUMBERVALUE(Table001__Page_13[[#This Row],[avg]])</f>
        <v>3.51</v>
      </c>
      <c r="G4">
        <v>3</v>
      </c>
      <c r="H4">
        <v>2022</v>
      </c>
      <c r="I4" t="s">
        <v>14</v>
      </c>
    </row>
    <row r="5" spans="1:9" x14ac:dyDescent="0.3">
      <c r="A5" t="s">
        <v>9</v>
      </c>
      <c r="B5" t="s">
        <v>23</v>
      </c>
      <c r="C5">
        <v>1</v>
      </c>
      <c r="D5">
        <f ca="1">_xlfn.NUMBERVALUE(Table001__Page_13[[#This Row],[max]])</f>
        <v>4.7</v>
      </c>
      <c r="E5">
        <f ca="1">_xlfn.NUMBERVALUE(Table001__Page_13[[#This Row],[min]])</f>
        <v>2.69</v>
      </c>
      <c r="F5">
        <f ca="1">_xlfn.NUMBERVALUE(Table001__Page_13[[#This Row],[avg]])</f>
        <v>3.18</v>
      </c>
      <c r="G5">
        <v>3</v>
      </c>
      <c r="H5">
        <v>2022</v>
      </c>
      <c r="I5" t="s">
        <v>14</v>
      </c>
    </row>
    <row r="6" spans="1:9" x14ac:dyDescent="0.3">
      <c r="A6" t="s">
        <v>9</v>
      </c>
      <c r="B6" t="s">
        <v>27</v>
      </c>
      <c r="C6">
        <v>1</v>
      </c>
      <c r="D6">
        <f ca="1">_xlfn.NUMBERVALUE(Table001__Page_13[[#This Row],[max]])</f>
        <v>2.1</v>
      </c>
      <c r="E6">
        <f ca="1">_xlfn.NUMBERVALUE(Table001__Page_13[[#This Row],[min]])</f>
        <v>1.35</v>
      </c>
      <c r="F6">
        <f ca="1">_xlfn.NUMBERVALUE(Table001__Page_13[[#This Row],[avg]])</f>
        <v>1.74</v>
      </c>
      <c r="G6">
        <v>3</v>
      </c>
      <c r="H6">
        <v>2022</v>
      </c>
      <c r="I6" t="s">
        <v>14</v>
      </c>
    </row>
    <row r="7" spans="1:9" x14ac:dyDescent="0.3">
      <c r="A7" t="s">
        <v>9</v>
      </c>
      <c r="B7" t="s">
        <v>31</v>
      </c>
      <c r="C7">
        <v>1</v>
      </c>
      <c r="D7">
        <f ca="1">_xlfn.NUMBERVALUE(Table001__Page_13[[#This Row],[max]])</f>
        <v>4.54</v>
      </c>
      <c r="E7">
        <f ca="1">_xlfn.NUMBERVALUE(Table001__Page_13[[#This Row],[min]])</f>
        <v>2.9</v>
      </c>
      <c r="F7">
        <f ca="1">_xlfn.NUMBERVALUE(Table001__Page_13[[#This Row],[avg]])</f>
        <v>3.81</v>
      </c>
      <c r="G7">
        <v>3</v>
      </c>
      <c r="H7">
        <v>2022</v>
      </c>
      <c r="I7" t="s">
        <v>14</v>
      </c>
    </row>
    <row r="8" spans="1:9" x14ac:dyDescent="0.3">
      <c r="A8" t="s">
        <v>9</v>
      </c>
      <c r="B8" t="s">
        <v>35</v>
      </c>
      <c r="C8">
        <v>1</v>
      </c>
      <c r="D8">
        <f ca="1">_xlfn.NUMBERVALUE(Table001__Page_13[[#This Row],[max]])</f>
        <v>4.9800000000000004</v>
      </c>
      <c r="E8">
        <f ca="1">_xlfn.NUMBERVALUE(Table001__Page_13[[#This Row],[min]])</f>
        <v>2.35</v>
      </c>
      <c r="F8">
        <f ca="1">_xlfn.NUMBERVALUE(Table001__Page_13[[#This Row],[avg]])</f>
        <v>3.2</v>
      </c>
      <c r="G8">
        <v>3</v>
      </c>
      <c r="H8">
        <v>2022</v>
      </c>
      <c r="I8" t="s">
        <v>14</v>
      </c>
    </row>
    <row r="9" spans="1:9" x14ac:dyDescent="0.3">
      <c r="A9" t="s">
        <v>9</v>
      </c>
      <c r="B9" t="s">
        <v>39</v>
      </c>
      <c r="C9">
        <v>0.5</v>
      </c>
      <c r="D9">
        <f ca="1">_xlfn.NUMBERVALUE(Table001__Page_13[[#This Row],[max]])</f>
        <v>3.71</v>
      </c>
      <c r="E9">
        <f ca="1">_xlfn.NUMBERVALUE(Table001__Page_13[[#This Row],[min]])</f>
        <v>2.4500000000000002</v>
      </c>
      <c r="F9">
        <f ca="1">_xlfn.NUMBERVALUE(Table001__Page_13[[#This Row],[avg]])</f>
        <v>3.32</v>
      </c>
      <c r="G9">
        <v>3</v>
      </c>
      <c r="H9">
        <v>2022</v>
      </c>
      <c r="I9" t="s">
        <v>14</v>
      </c>
    </row>
    <row r="10" spans="1:9" x14ac:dyDescent="0.3">
      <c r="A10" t="s">
        <v>9</v>
      </c>
      <c r="B10" t="s">
        <v>43</v>
      </c>
      <c r="C10">
        <v>1</v>
      </c>
      <c r="D10">
        <f ca="1">_xlfn.NUMBERVALUE(Table001__Page_13[[#This Row],[max]])</f>
        <v>2.35</v>
      </c>
      <c r="E10">
        <f ca="1">_xlfn.NUMBERVALUE(Table001__Page_13[[#This Row],[min]])</f>
        <v>1.48</v>
      </c>
      <c r="F10">
        <f ca="1">_xlfn.NUMBERVALUE(Table001__Page_13[[#This Row],[avg]])</f>
        <v>1.8</v>
      </c>
      <c r="G10">
        <v>3</v>
      </c>
      <c r="H10">
        <v>2022</v>
      </c>
      <c r="I10" t="s">
        <v>14</v>
      </c>
    </row>
    <row r="11" spans="1:9" x14ac:dyDescent="0.3">
      <c r="A11" s="1" t="s">
        <v>46</v>
      </c>
      <c r="B11" t="s">
        <v>47</v>
      </c>
      <c r="C11">
        <v>1</v>
      </c>
      <c r="D11">
        <f ca="1">_xlfn.NUMBERVALUE(Table001__Page_13[[#This Row],[max]])</f>
        <v>3.02</v>
      </c>
      <c r="E11">
        <f ca="1">_xlfn.NUMBERVALUE(Table001__Page_13[[#This Row],[min]])</f>
        <v>1.85</v>
      </c>
      <c r="F11">
        <f ca="1">_xlfn.NUMBERVALUE(Table001__Page_13[[#This Row],[avg]])</f>
        <v>2.4500000000000002</v>
      </c>
      <c r="G11">
        <v>3</v>
      </c>
      <c r="H11">
        <v>2022</v>
      </c>
      <c r="I11" t="s">
        <v>14</v>
      </c>
    </row>
    <row r="12" spans="1:9" x14ac:dyDescent="0.3">
      <c r="A12" s="1" t="s">
        <v>46</v>
      </c>
      <c r="B12" t="s">
        <v>50</v>
      </c>
      <c r="C12">
        <v>0.5</v>
      </c>
      <c r="D12">
        <f ca="1">_xlfn.NUMBERVALUE(Table001__Page_13[[#This Row],[max]])</f>
        <v>2.09</v>
      </c>
      <c r="E12">
        <f ca="1">_xlfn.NUMBERVALUE(Table001__Page_13[[#This Row],[min]])</f>
        <v>1.35</v>
      </c>
      <c r="F12">
        <f ca="1">_xlfn.NUMBERVALUE(Table001__Page_13[[#This Row],[avg]])</f>
        <v>1.86</v>
      </c>
      <c r="G12">
        <v>3</v>
      </c>
      <c r="H12">
        <v>2022</v>
      </c>
      <c r="I12" t="s">
        <v>14</v>
      </c>
    </row>
    <row r="13" spans="1:9" x14ac:dyDescent="0.3">
      <c r="A13" s="1" t="s">
        <v>46</v>
      </c>
      <c r="B13" t="s">
        <v>52</v>
      </c>
      <c r="C13">
        <v>0.5</v>
      </c>
      <c r="D13">
        <f ca="1">_xlfn.NUMBERVALUE(Table001__Page_13[[#This Row],[max]])</f>
        <v>4.45</v>
      </c>
      <c r="E13">
        <f ca="1">_xlfn.NUMBERVALUE(Table001__Page_13[[#This Row],[min]])</f>
        <v>2.95</v>
      </c>
      <c r="F13">
        <f ca="1">_xlfn.NUMBERVALUE(Table001__Page_13[[#This Row],[avg]])</f>
        <v>3.53</v>
      </c>
      <c r="G13">
        <v>3</v>
      </c>
      <c r="H13">
        <v>2022</v>
      </c>
      <c r="I13" t="s">
        <v>14</v>
      </c>
    </row>
    <row r="14" spans="1:9" x14ac:dyDescent="0.3">
      <c r="A14" s="1" t="s">
        <v>46</v>
      </c>
      <c r="B14" t="s">
        <v>56</v>
      </c>
      <c r="C14">
        <v>1</v>
      </c>
      <c r="D14">
        <f ca="1">_xlfn.NUMBERVALUE(Table001__Page_13[[#This Row],[max]])</f>
        <v>3.19</v>
      </c>
      <c r="E14">
        <f ca="1">_xlfn.NUMBERVALUE(Table001__Page_13[[#This Row],[min]])</f>
        <v>1.89</v>
      </c>
      <c r="F14">
        <f ca="1">_xlfn.NUMBERVALUE(Table001__Page_13[[#This Row],[avg]])</f>
        <v>2.4700000000000002</v>
      </c>
      <c r="G14">
        <v>3</v>
      </c>
      <c r="H14">
        <v>2022</v>
      </c>
      <c r="I14" t="s">
        <v>14</v>
      </c>
    </row>
    <row r="15" spans="1:9" x14ac:dyDescent="0.3">
      <c r="A15" s="1" t="s">
        <v>46</v>
      </c>
      <c r="B15" t="s">
        <v>60</v>
      </c>
      <c r="C15">
        <v>0.5</v>
      </c>
      <c r="D15">
        <f ca="1">_xlfn.NUMBERVALUE(Table001__Page_13[[#This Row],[max]])</f>
        <v>3.25</v>
      </c>
      <c r="E15">
        <f ca="1">_xlfn.NUMBERVALUE(Table001__Page_13[[#This Row],[min]])</f>
        <v>1.69</v>
      </c>
      <c r="F15">
        <f ca="1">_xlfn.NUMBERVALUE(Table001__Page_13[[#This Row],[avg]])</f>
        <v>2.2400000000000002</v>
      </c>
      <c r="G15">
        <v>3</v>
      </c>
      <c r="H15">
        <v>2022</v>
      </c>
      <c r="I15" t="s">
        <v>14</v>
      </c>
    </row>
    <row r="16" spans="1:9" x14ac:dyDescent="0.3">
      <c r="A16" s="1" t="s">
        <v>46</v>
      </c>
      <c r="B16" t="s">
        <v>64</v>
      </c>
      <c r="C16">
        <v>1</v>
      </c>
      <c r="D16">
        <f ca="1">_xlfn.NUMBERVALUE(Table001__Page_13[[#This Row],[max]])</f>
        <v>4.1900000000000004</v>
      </c>
      <c r="E16">
        <f ca="1">_xlfn.NUMBERVALUE(Table001__Page_13[[#This Row],[min]])</f>
        <v>2.35</v>
      </c>
      <c r="F16">
        <f ca="1">_xlfn.NUMBERVALUE(Table001__Page_13[[#This Row],[avg]])</f>
        <v>3.01</v>
      </c>
      <c r="G16">
        <v>3</v>
      </c>
      <c r="H16">
        <v>2022</v>
      </c>
      <c r="I16" t="s">
        <v>14</v>
      </c>
    </row>
    <row r="17" spans="1:9" x14ac:dyDescent="0.3">
      <c r="A17" s="1" t="s">
        <v>46</v>
      </c>
      <c r="B17" t="s">
        <v>66</v>
      </c>
      <c r="C17">
        <v>0.5</v>
      </c>
      <c r="D17">
        <f ca="1">_xlfn.NUMBERVALUE(Table001__Page_13[[#This Row],[max]])</f>
        <v>4.1900000000000004</v>
      </c>
      <c r="E17">
        <f ca="1">_xlfn.NUMBERVALUE(Table001__Page_13[[#This Row],[min]])</f>
        <v>2.95</v>
      </c>
      <c r="F17">
        <f ca="1">_xlfn.NUMBERVALUE(Table001__Page_13[[#This Row],[avg]])</f>
        <v>3.77</v>
      </c>
      <c r="G17">
        <v>3</v>
      </c>
      <c r="H17">
        <v>2022</v>
      </c>
      <c r="I17" t="s">
        <v>14</v>
      </c>
    </row>
    <row r="18" spans="1:9" x14ac:dyDescent="0.3">
      <c r="A18" s="1" t="s">
        <v>46</v>
      </c>
      <c r="B18" t="s">
        <v>68</v>
      </c>
      <c r="C18">
        <v>1</v>
      </c>
      <c r="D18">
        <f ca="1">_xlfn.NUMBERVALUE(Table001__Page_13[[#This Row],[max]])</f>
        <v>3.5</v>
      </c>
      <c r="E18">
        <f ca="1">_xlfn.NUMBERVALUE(Table001__Page_13[[#This Row],[min]])</f>
        <v>2.29</v>
      </c>
      <c r="F18">
        <f ca="1">_xlfn.NUMBERVALUE(Table001__Page_13[[#This Row],[avg]])</f>
        <v>3.11</v>
      </c>
      <c r="G18">
        <v>3</v>
      </c>
      <c r="H18">
        <v>2022</v>
      </c>
      <c r="I18" t="s">
        <v>14</v>
      </c>
    </row>
    <row r="19" spans="1:9" x14ac:dyDescent="0.3">
      <c r="A19" s="1" t="s">
        <v>46</v>
      </c>
      <c r="B19" t="s">
        <v>72</v>
      </c>
      <c r="C19">
        <v>1</v>
      </c>
      <c r="D19">
        <f ca="1">_xlfn.NUMBERVALUE(Table001__Page_13[[#This Row],[max]])</f>
        <v>2.59</v>
      </c>
      <c r="E19">
        <f ca="1">_xlfn.NUMBERVALUE(Table001__Page_13[[#This Row],[min]])</f>
        <v>1.99</v>
      </c>
      <c r="F19">
        <f ca="1">_xlfn.NUMBERVALUE(Table001__Page_13[[#This Row],[avg]])</f>
        <v>2.37</v>
      </c>
      <c r="G19">
        <v>3</v>
      </c>
      <c r="H19">
        <v>2022</v>
      </c>
      <c r="I19" t="s">
        <v>14</v>
      </c>
    </row>
    <row r="20" spans="1:9" x14ac:dyDescent="0.3">
      <c r="A20" s="1" t="s">
        <v>46</v>
      </c>
      <c r="B20" t="s">
        <v>76</v>
      </c>
      <c r="C20">
        <v>1</v>
      </c>
      <c r="D20">
        <f ca="1">_xlfn.NUMBERVALUE(Table001__Page_13[[#This Row],[max]])</f>
        <v>2.59</v>
      </c>
      <c r="E20">
        <f ca="1">_xlfn.NUMBERVALUE(Table001__Page_13[[#This Row],[min]])</f>
        <v>1.69</v>
      </c>
      <c r="F20">
        <f ca="1">_xlfn.NUMBERVALUE(Table001__Page_13[[#This Row],[avg]])</f>
        <v>2.31</v>
      </c>
      <c r="G20">
        <v>3</v>
      </c>
      <c r="H20">
        <v>2022</v>
      </c>
      <c r="I20" t="s">
        <v>14</v>
      </c>
    </row>
    <row r="21" spans="1:9" x14ac:dyDescent="0.3">
      <c r="A21" s="1" t="s">
        <v>46</v>
      </c>
      <c r="B21" t="s">
        <v>78</v>
      </c>
      <c r="C21">
        <v>0.5</v>
      </c>
      <c r="D21">
        <f ca="1">_xlfn.NUMBERVALUE(Table001__Page_13[[#This Row],[max]])</f>
        <v>3.15</v>
      </c>
      <c r="E21">
        <f ca="1">_xlfn.NUMBERVALUE(Table001__Page_13[[#This Row],[min]])</f>
        <v>2.19</v>
      </c>
      <c r="F21">
        <f ca="1">_xlfn.NUMBERVALUE(Table001__Page_13[[#This Row],[avg]])</f>
        <v>2.83</v>
      </c>
      <c r="G21">
        <v>3</v>
      </c>
      <c r="H21">
        <v>2022</v>
      </c>
      <c r="I21" t="s">
        <v>14</v>
      </c>
    </row>
    <row r="22" spans="1:9" x14ac:dyDescent="0.3">
      <c r="A22" s="1" t="s">
        <v>46</v>
      </c>
      <c r="B22" t="s">
        <v>82</v>
      </c>
      <c r="C22">
        <v>1</v>
      </c>
      <c r="D22">
        <f ca="1">_xlfn.NUMBERVALUE(Table001__Page_13[[#This Row],[max]])</f>
        <v>3.49</v>
      </c>
      <c r="E22">
        <f ca="1">_xlfn.NUMBERVALUE(Table001__Page_13[[#This Row],[min]])</f>
        <v>2.5499999999999998</v>
      </c>
      <c r="F22">
        <f ca="1">_xlfn.NUMBERVALUE(Table001__Page_13[[#This Row],[avg]])</f>
        <v>2.97</v>
      </c>
      <c r="G22">
        <v>3</v>
      </c>
      <c r="H22">
        <v>2022</v>
      </c>
      <c r="I22" t="s">
        <v>14</v>
      </c>
    </row>
    <row r="23" spans="1:9" x14ac:dyDescent="0.3">
      <c r="A23" s="1" t="s">
        <v>46</v>
      </c>
      <c r="B23" t="s">
        <v>86</v>
      </c>
      <c r="C23">
        <v>0.5</v>
      </c>
      <c r="D23">
        <f ca="1">_xlfn.NUMBERVALUE(Table001__Page_13[[#This Row],[max]])</f>
        <v>1.85</v>
      </c>
      <c r="E23">
        <f ca="1">_xlfn.NUMBERVALUE(Table001__Page_13[[#This Row],[min]])</f>
        <v>1.19</v>
      </c>
      <c r="F23">
        <f ca="1">_xlfn.NUMBERVALUE(Table001__Page_13[[#This Row],[avg]])</f>
        <v>1.61</v>
      </c>
      <c r="G23">
        <v>3</v>
      </c>
      <c r="H23">
        <v>2022</v>
      </c>
      <c r="I23" t="s">
        <v>14</v>
      </c>
    </row>
    <row r="24" spans="1:9" x14ac:dyDescent="0.3">
      <c r="A24" s="1" t="s">
        <v>89</v>
      </c>
      <c r="B24" t="s">
        <v>90</v>
      </c>
      <c r="C24">
        <v>0.5</v>
      </c>
      <c r="D24">
        <f ca="1">_xlfn.NUMBERVALUE(Table001__Page_13[[#This Row],[max]])</f>
        <v>1.66</v>
      </c>
      <c r="E24">
        <f ca="1">_xlfn.NUMBERVALUE(Table001__Page_13[[#This Row],[min]])</f>
        <v>0.89</v>
      </c>
      <c r="F24">
        <f ca="1">_xlfn.NUMBERVALUE(Table001__Page_13[[#This Row],[avg]])</f>
        <v>1.47</v>
      </c>
      <c r="G24">
        <v>3</v>
      </c>
      <c r="H24">
        <v>2022</v>
      </c>
      <c r="I24" t="s">
        <v>14</v>
      </c>
    </row>
    <row r="25" spans="1:9" x14ac:dyDescent="0.3">
      <c r="A25" s="1" t="s">
        <v>89</v>
      </c>
      <c r="B25" t="s">
        <v>94</v>
      </c>
      <c r="C25">
        <v>0.5</v>
      </c>
      <c r="D25">
        <f ca="1">_xlfn.NUMBERVALUE(Table001__Page_13[[#This Row],[max]])</f>
        <v>1.95</v>
      </c>
      <c r="E25">
        <f ca="1">_xlfn.NUMBERVALUE(Table001__Page_13[[#This Row],[min]])</f>
        <v>1.05</v>
      </c>
      <c r="F25">
        <f ca="1">_xlfn.NUMBERVALUE(Table001__Page_13[[#This Row],[avg]])</f>
        <v>1.59</v>
      </c>
      <c r="G25">
        <v>3</v>
      </c>
      <c r="H25">
        <v>2022</v>
      </c>
      <c r="I25" t="s">
        <v>14</v>
      </c>
    </row>
    <row r="26" spans="1:9" x14ac:dyDescent="0.3">
      <c r="A26" s="1" t="s">
        <v>89</v>
      </c>
      <c r="B26" t="s">
        <v>98</v>
      </c>
      <c r="C26">
        <v>0.5</v>
      </c>
      <c r="D26">
        <f ca="1">_xlfn.NUMBERVALUE(Table001__Page_13[[#This Row],[max]])</f>
        <v>1.59</v>
      </c>
      <c r="E26">
        <f ca="1">_xlfn.NUMBERVALUE(Table001__Page_13[[#This Row],[min]])</f>
        <v>0.98</v>
      </c>
      <c r="F26">
        <f ca="1">_xlfn.NUMBERVALUE(Table001__Page_13[[#This Row],[avg]])</f>
        <v>1.33</v>
      </c>
      <c r="G26">
        <v>3</v>
      </c>
      <c r="H26">
        <v>2022</v>
      </c>
      <c r="I26" t="s">
        <v>14</v>
      </c>
    </row>
    <row r="27" spans="1:9" x14ac:dyDescent="0.3">
      <c r="A27" t="s">
        <v>101</v>
      </c>
      <c r="B27" t="s">
        <v>102</v>
      </c>
      <c r="C27">
        <v>2</v>
      </c>
      <c r="D27">
        <f ca="1">_xlfn.NUMBERVALUE(Table001__Page_13[[#This Row],[max]])</f>
        <v>3.1</v>
      </c>
      <c r="E27">
        <f ca="1">_xlfn.NUMBERVALUE(Table001__Page_13[[#This Row],[min]])</f>
        <v>2.5499999999999998</v>
      </c>
      <c r="F27">
        <f ca="1">_xlfn.NUMBERVALUE(Table001__Page_13[[#This Row],[avg]])</f>
        <v>2.7</v>
      </c>
      <c r="G27">
        <v>3</v>
      </c>
      <c r="H27">
        <v>2022</v>
      </c>
      <c r="I27" t="s">
        <v>14</v>
      </c>
    </row>
    <row r="28" spans="1:9" x14ac:dyDescent="0.3">
      <c r="A28" t="s">
        <v>101</v>
      </c>
      <c r="B28" t="s">
        <v>105</v>
      </c>
      <c r="C28">
        <v>1</v>
      </c>
      <c r="D28">
        <f ca="1">_xlfn.NUMBERVALUE(Table001__Page_13[[#This Row],[max]])</f>
        <v>1.6</v>
      </c>
      <c r="E28">
        <f ca="1">_xlfn.NUMBERVALUE(Table001__Page_13[[#This Row],[min]])</f>
        <v>1.19</v>
      </c>
      <c r="F28">
        <f ca="1">_xlfn.NUMBERVALUE(Table001__Page_13[[#This Row],[avg]])</f>
        <v>1.38</v>
      </c>
      <c r="G28">
        <v>3</v>
      </c>
      <c r="H28">
        <v>2022</v>
      </c>
      <c r="I28" t="s">
        <v>14</v>
      </c>
    </row>
    <row r="29" spans="1:9" x14ac:dyDescent="0.3">
      <c r="A29" t="s">
        <v>101</v>
      </c>
      <c r="B29" t="s">
        <v>108</v>
      </c>
      <c r="C29">
        <v>2</v>
      </c>
      <c r="D29">
        <f ca="1">_xlfn.NUMBERVALUE(Table001__Page_13[[#This Row],[max]])</f>
        <v>3.1</v>
      </c>
      <c r="E29">
        <f ca="1">_xlfn.NUMBERVALUE(Table001__Page_13[[#This Row],[min]])</f>
        <v>2.5499999999999998</v>
      </c>
      <c r="F29">
        <f ca="1">_xlfn.NUMBERVALUE(Table001__Page_13[[#This Row],[avg]])</f>
        <v>2.72</v>
      </c>
      <c r="G29">
        <v>3</v>
      </c>
      <c r="H29">
        <v>2022</v>
      </c>
      <c r="I29" t="s">
        <v>14</v>
      </c>
    </row>
    <row r="30" spans="1:9" x14ac:dyDescent="0.3">
      <c r="A30" t="s">
        <v>101</v>
      </c>
      <c r="B30" t="s">
        <v>110</v>
      </c>
      <c r="C30">
        <v>2</v>
      </c>
      <c r="D30">
        <f ca="1">_xlfn.NUMBERVALUE(Table001__Page_13[[#This Row],[max]])</f>
        <v>3.1</v>
      </c>
      <c r="E30">
        <f ca="1">_xlfn.NUMBERVALUE(Table001__Page_13[[#This Row],[min]])</f>
        <v>2.58</v>
      </c>
      <c r="F30">
        <f ca="1">_xlfn.NUMBERVALUE(Table001__Page_13[[#This Row],[avg]])</f>
        <v>2.7</v>
      </c>
      <c r="G30">
        <v>3</v>
      </c>
      <c r="H30">
        <v>2022</v>
      </c>
      <c r="I30" t="s">
        <v>14</v>
      </c>
    </row>
    <row r="31" spans="1:9" x14ac:dyDescent="0.3">
      <c r="A31" t="s">
        <v>101</v>
      </c>
      <c r="B31" t="s">
        <v>112</v>
      </c>
      <c r="C31">
        <v>1</v>
      </c>
      <c r="D31">
        <f ca="1">_xlfn.NUMBERVALUE(Table001__Page_13[[#This Row],[max]])</f>
        <v>1.85</v>
      </c>
      <c r="E31">
        <f ca="1">_xlfn.NUMBERVALUE(Table001__Page_13[[#This Row],[min]])</f>
        <v>1.49</v>
      </c>
      <c r="F31">
        <f ca="1">_xlfn.NUMBERVALUE(Table001__Page_13[[#This Row],[avg]])</f>
        <v>1.6</v>
      </c>
      <c r="G31">
        <v>3</v>
      </c>
      <c r="H31">
        <v>2022</v>
      </c>
      <c r="I31" t="s">
        <v>14</v>
      </c>
    </row>
    <row r="32" spans="1:9" x14ac:dyDescent="0.3">
      <c r="A32" t="s">
        <v>101</v>
      </c>
      <c r="B32" t="s">
        <v>114</v>
      </c>
      <c r="C32">
        <v>1</v>
      </c>
      <c r="D32">
        <f ca="1">_xlfn.NUMBERVALUE(Table001__Page_13[[#This Row],[max]])</f>
        <v>1.6</v>
      </c>
      <c r="E32">
        <f ca="1">_xlfn.NUMBERVALUE(Table001__Page_13[[#This Row],[min]])</f>
        <v>1.19</v>
      </c>
      <c r="F32">
        <f ca="1">_xlfn.NUMBERVALUE(Table001__Page_13[[#This Row],[avg]])</f>
        <v>1.38</v>
      </c>
      <c r="G32">
        <v>3</v>
      </c>
      <c r="H32">
        <v>2022</v>
      </c>
      <c r="I32" t="s">
        <v>14</v>
      </c>
    </row>
    <row r="33" spans="1:9" x14ac:dyDescent="0.3">
      <c r="A33" t="s">
        <v>101</v>
      </c>
      <c r="B33" t="s">
        <v>115</v>
      </c>
      <c r="C33">
        <v>1.5</v>
      </c>
      <c r="D33">
        <f ca="1">_xlfn.NUMBERVALUE(Table001__Page_13[[#This Row],[max]])</f>
        <v>2.35</v>
      </c>
      <c r="E33">
        <f ca="1">_xlfn.NUMBERVALUE(Table001__Page_13[[#This Row],[min]])</f>
        <v>1.39</v>
      </c>
      <c r="F33">
        <f ca="1">_xlfn.NUMBERVALUE(Table001__Page_13[[#This Row],[avg]])</f>
        <v>2</v>
      </c>
      <c r="G33">
        <v>3</v>
      </c>
      <c r="H33">
        <v>2022</v>
      </c>
      <c r="I33" t="s">
        <v>14</v>
      </c>
    </row>
    <row r="34" spans="1:9" x14ac:dyDescent="0.3">
      <c r="A34" t="s">
        <v>101</v>
      </c>
      <c r="B34" t="s">
        <v>118</v>
      </c>
      <c r="C34">
        <v>2</v>
      </c>
      <c r="D34">
        <f ca="1">_xlfn.NUMBERVALUE(Table001__Page_13[[#This Row],[max]])</f>
        <v>3.1</v>
      </c>
      <c r="E34">
        <f ca="1">_xlfn.NUMBERVALUE(Table001__Page_13[[#This Row],[min]])</f>
        <v>2.58</v>
      </c>
      <c r="F34">
        <f ca="1">_xlfn.NUMBERVALUE(Table001__Page_13[[#This Row],[avg]])</f>
        <v>2.7</v>
      </c>
      <c r="G34">
        <v>3</v>
      </c>
      <c r="H34">
        <v>2022</v>
      </c>
      <c r="I34" t="s">
        <v>14</v>
      </c>
    </row>
    <row r="35" spans="1:9" x14ac:dyDescent="0.3">
      <c r="A35" t="s">
        <v>119</v>
      </c>
      <c r="B35" t="s">
        <v>120</v>
      </c>
      <c r="C35">
        <v>0.7</v>
      </c>
      <c r="D35">
        <f ca="1">_xlfn.NUMBERVALUE(Table001__Page_13[[#This Row],[max]])</f>
        <v>3.29</v>
      </c>
      <c r="E35">
        <f ca="1">_xlfn.NUMBERVALUE(Table001__Page_13[[#This Row],[min]])</f>
        <v>1.99</v>
      </c>
      <c r="F35">
        <f ca="1">_xlfn.NUMBERVALUE(Table001__Page_13[[#This Row],[avg]])</f>
        <v>2.6</v>
      </c>
      <c r="G35">
        <v>3</v>
      </c>
      <c r="H35">
        <v>2022</v>
      </c>
      <c r="I35" t="s">
        <v>14</v>
      </c>
    </row>
    <row r="36" spans="1:9" x14ac:dyDescent="0.3">
      <c r="A36" t="s">
        <v>119</v>
      </c>
      <c r="B36" t="s">
        <v>121</v>
      </c>
      <c r="C36">
        <v>1</v>
      </c>
      <c r="D36">
        <f ca="1">_xlfn.NUMBERVALUE(Table001__Page_13[[#This Row],[max]])</f>
        <v>4.9000000000000004</v>
      </c>
      <c r="E36">
        <f ca="1">_xlfn.NUMBERVALUE(Table001__Page_13[[#This Row],[min]])</f>
        <v>3.65</v>
      </c>
      <c r="F36">
        <f ca="1">_xlfn.NUMBERVALUE(Table001__Page_13[[#This Row],[avg]])</f>
        <v>4.03</v>
      </c>
      <c r="G36">
        <v>3</v>
      </c>
      <c r="H36">
        <v>2022</v>
      </c>
      <c r="I36" t="s">
        <v>14</v>
      </c>
    </row>
    <row r="37" spans="1:9" x14ac:dyDescent="0.3">
      <c r="A37" t="s">
        <v>119</v>
      </c>
      <c r="B37" t="s">
        <v>122</v>
      </c>
      <c r="C37">
        <v>1</v>
      </c>
      <c r="D37">
        <f ca="1">_xlfn.NUMBERVALUE(Table001__Page_13[[#This Row],[max]])</f>
        <v>4.2699999999999996</v>
      </c>
      <c r="E37">
        <f ca="1">_xlfn.NUMBERVALUE(Table001__Page_13[[#This Row],[min]])</f>
        <v>2.4900000000000002</v>
      </c>
      <c r="F37">
        <f ca="1">_xlfn.NUMBERVALUE(Table001__Page_13[[#This Row],[avg]])</f>
        <v>3.09</v>
      </c>
      <c r="G37">
        <v>3</v>
      </c>
      <c r="H37">
        <v>2022</v>
      </c>
      <c r="I37" t="s">
        <v>14</v>
      </c>
    </row>
    <row r="38" spans="1:9" x14ac:dyDescent="0.3">
      <c r="A38" t="s">
        <v>119</v>
      </c>
      <c r="B38" t="s">
        <v>121</v>
      </c>
      <c r="C38">
        <v>1</v>
      </c>
      <c r="D38">
        <f ca="1">_xlfn.NUMBERVALUE(Table001__Page_13[[#This Row],[max]])</f>
        <v>4.9000000000000004</v>
      </c>
      <c r="E38">
        <f ca="1">_xlfn.NUMBERVALUE(Table001__Page_13[[#This Row],[min]])</f>
        <v>3.65</v>
      </c>
      <c r="F38">
        <f ca="1">_xlfn.NUMBERVALUE(Table001__Page_13[[#This Row],[avg]])</f>
        <v>4.03</v>
      </c>
      <c r="G38">
        <v>3</v>
      </c>
      <c r="H38">
        <v>2022</v>
      </c>
      <c r="I38" t="s">
        <v>14</v>
      </c>
    </row>
    <row r="39" spans="1:9" x14ac:dyDescent="0.3">
      <c r="A39" t="s">
        <v>119</v>
      </c>
      <c r="B39" t="s">
        <v>123</v>
      </c>
      <c r="C39">
        <v>1</v>
      </c>
      <c r="D39">
        <f ca="1">_xlfn.NUMBERVALUE(Table001__Page_13[[#This Row],[max]])</f>
        <v>4.2699999999999996</v>
      </c>
      <c r="E39">
        <f ca="1">_xlfn.NUMBERVALUE(Table001__Page_13[[#This Row],[min]])</f>
        <v>2.4900000000000002</v>
      </c>
      <c r="F39">
        <f ca="1">_xlfn.NUMBERVALUE(Table001__Page_13[[#This Row],[avg]])</f>
        <v>3.1</v>
      </c>
      <c r="G39">
        <v>3</v>
      </c>
      <c r="H39">
        <v>2022</v>
      </c>
      <c r="I39" t="s">
        <v>14</v>
      </c>
    </row>
    <row r="40" spans="1:9" x14ac:dyDescent="0.3">
      <c r="A40" t="s">
        <v>119</v>
      </c>
      <c r="B40" t="s">
        <v>124</v>
      </c>
      <c r="C40">
        <v>1</v>
      </c>
      <c r="D40">
        <f ca="1">_xlfn.NUMBERVALUE(Table001__Page_13[[#This Row],[max]])</f>
        <v>4.2699999999999996</v>
      </c>
      <c r="E40">
        <f ca="1">_xlfn.NUMBERVALUE(Table001__Page_13[[#This Row],[min]])</f>
        <v>2.4900000000000002</v>
      </c>
      <c r="F40">
        <f ca="1">_xlfn.NUMBERVALUE(Table001__Page_13[[#This Row],[avg]])</f>
        <v>3.12</v>
      </c>
      <c r="G40">
        <v>3</v>
      </c>
      <c r="H40">
        <v>2022</v>
      </c>
      <c r="I40" t="s">
        <v>14</v>
      </c>
    </row>
    <row r="41" spans="1:9" x14ac:dyDescent="0.3">
      <c r="A41" t="s">
        <v>119</v>
      </c>
      <c r="B41" t="s">
        <v>125</v>
      </c>
      <c r="C41">
        <v>1</v>
      </c>
      <c r="D41">
        <f ca="1">_xlfn.NUMBERVALUE(Table001__Page_13[[#This Row],[max]])</f>
        <v>4.9000000000000004</v>
      </c>
      <c r="E41">
        <f ca="1">_xlfn.NUMBERVALUE(Table001__Page_13[[#This Row],[min]])</f>
        <v>3.65</v>
      </c>
      <c r="F41">
        <f ca="1">_xlfn.NUMBERVALUE(Table001__Page_13[[#This Row],[avg]])</f>
        <v>4.0199999999999996</v>
      </c>
      <c r="G41">
        <v>3</v>
      </c>
      <c r="H41">
        <v>2022</v>
      </c>
      <c r="I41" t="s">
        <v>14</v>
      </c>
    </row>
    <row r="42" spans="1:9" x14ac:dyDescent="0.3">
      <c r="A42" t="s">
        <v>119</v>
      </c>
      <c r="B42" t="s">
        <v>126</v>
      </c>
      <c r="C42">
        <v>0.45</v>
      </c>
      <c r="D42">
        <f ca="1">_xlfn.NUMBERVALUE(Table001__Page_13[[#This Row],[max]])</f>
        <v>2.99</v>
      </c>
      <c r="E42">
        <f ca="1">_xlfn.NUMBERVALUE(Table001__Page_13[[#This Row],[min]])</f>
        <v>1.49</v>
      </c>
      <c r="F42">
        <f ca="1">_xlfn.NUMBERVALUE(Table001__Page_13[[#This Row],[avg]])</f>
        <v>1.88</v>
      </c>
      <c r="G42">
        <v>3</v>
      </c>
      <c r="H42">
        <v>2022</v>
      </c>
      <c r="I42" t="s">
        <v>14</v>
      </c>
    </row>
    <row r="43" spans="1:9" x14ac:dyDescent="0.3">
      <c r="A43" t="s">
        <v>127</v>
      </c>
      <c r="B43" t="s">
        <v>128</v>
      </c>
      <c r="C43">
        <v>0.2</v>
      </c>
      <c r="D43">
        <f ca="1">_xlfn.NUMBERVALUE(Table001__Page_13[[#This Row],[max]])</f>
        <v>5.55</v>
      </c>
      <c r="E43">
        <f ca="1">_xlfn.NUMBERVALUE(Table001__Page_13[[#This Row],[min]])</f>
        <v>4.49</v>
      </c>
      <c r="F43">
        <f ca="1">_xlfn.NUMBERVALUE(Table001__Page_13[[#This Row],[avg]])</f>
        <v>5.13</v>
      </c>
      <c r="G43">
        <v>3</v>
      </c>
      <c r="H43">
        <v>2022</v>
      </c>
      <c r="I43" t="s">
        <v>14</v>
      </c>
    </row>
    <row r="44" spans="1:9" x14ac:dyDescent="0.3">
      <c r="A44" t="s">
        <v>127</v>
      </c>
      <c r="B44" t="s">
        <v>129</v>
      </c>
      <c r="C44">
        <v>0.1</v>
      </c>
      <c r="D44">
        <f ca="1">_xlfn.NUMBERVALUE(Table001__Page_13[[#This Row],[max]])</f>
        <v>3.89</v>
      </c>
      <c r="E44">
        <f ca="1">_xlfn.NUMBERVALUE(Table001__Page_13[[#This Row],[min]])</f>
        <v>2.99</v>
      </c>
      <c r="F44">
        <f ca="1">_xlfn.NUMBERVALUE(Table001__Page_13[[#This Row],[avg]])</f>
        <v>3.41</v>
      </c>
      <c r="G44">
        <v>3</v>
      </c>
      <c r="H44">
        <v>2022</v>
      </c>
      <c r="I44" t="s">
        <v>14</v>
      </c>
    </row>
    <row r="45" spans="1:9" x14ac:dyDescent="0.3">
      <c r="A45" t="s">
        <v>127</v>
      </c>
      <c r="B45" t="s">
        <v>130</v>
      </c>
      <c r="C45">
        <v>9.5000000000000001E-2</v>
      </c>
      <c r="D45">
        <f ca="1">_xlfn.NUMBERVALUE(Table001__Page_13[[#This Row],[max]])</f>
        <v>6.99</v>
      </c>
      <c r="E45">
        <f ca="1">_xlfn.NUMBERVALUE(Table001__Page_13[[#This Row],[min]])</f>
        <v>4.55</v>
      </c>
      <c r="F45">
        <f ca="1">_xlfn.NUMBERVALUE(Table001__Page_13[[#This Row],[avg]])</f>
        <v>5.95</v>
      </c>
      <c r="G45">
        <v>3</v>
      </c>
      <c r="H45">
        <v>2022</v>
      </c>
      <c r="I45" t="s">
        <v>14</v>
      </c>
    </row>
    <row r="46" spans="1:9" x14ac:dyDescent="0.3">
      <c r="A46" t="s">
        <v>127</v>
      </c>
      <c r="B46" t="s">
        <v>131</v>
      </c>
      <c r="C46">
        <v>9.5000000000000001E-2</v>
      </c>
      <c r="D46">
        <f ca="1">_xlfn.NUMBERVALUE(Table001__Page_13[[#This Row],[max]])</f>
        <v>3.99</v>
      </c>
      <c r="E46">
        <f ca="1">_xlfn.NUMBERVALUE(Table001__Page_13[[#This Row],[min]])</f>
        <v>2.95</v>
      </c>
      <c r="F46">
        <f ca="1">_xlfn.NUMBERVALUE(Table001__Page_13[[#This Row],[avg]])</f>
        <v>3.71</v>
      </c>
      <c r="G46">
        <v>3</v>
      </c>
      <c r="H46">
        <v>2022</v>
      </c>
      <c r="I46" t="s">
        <v>14</v>
      </c>
    </row>
    <row r="47" spans="1:9" x14ac:dyDescent="0.3">
      <c r="A47" t="s">
        <v>127</v>
      </c>
      <c r="B47" t="s">
        <v>132</v>
      </c>
      <c r="C47">
        <v>0.1</v>
      </c>
      <c r="D47">
        <f ca="1">_xlfn.NUMBERVALUE(Table001__Page_13[[#This Row],[max]])</f>
        <v>4.79</v>
      </c>
      <c r="E47">
        <f ca="1">_xlfn.NUMBERVALUE(Table001__Page_13[[#This Row],[min]])</f>
        <v>3.45</v>
      </c>
      <c r="F47">
        <f ca="1">_xlfn.NUMBERVALUE(Table001__Page_13[[#This Row],[avg]])</f>
        <v>4.18</v>
      </c>
      <c r="G47">
        <v>3</v>
      </c>
      <c r="H47">
        <v>2022</v>
      </c>
      <c r="I47" t="s">
        <v>14</v>
      </c>
    </row>
    <row r="48" spans="1:9" x14ac:dyDescent="0.3">
      <c r="A48" t="s">
        <v>127</v>
      </c>
      <c r="B48" t="s">
        <v>133</v>
      </c>
      <c r="C48">
        <v>9.5000000000000001E-2</v>
      </c>
      <c r="D48">
        <f ca="1">_xlfn.NUMBERVALUE(Table001__Page_13[[#This Row],[max]])</f>
        <v>6.49</v>
      </c>
      <c r="E48">
        <f ca="1">_xlfn.NUMBERVALUE(Table001__Page_13[[#This Row],[min]])</f>
        <v>5.0999999999999996</v>
      </c>
      <c r="F48">
        <f ca="1">_xlfn.NUMBERVALUE(Table001__Page_13[[#This Row],[avg]])</f>
        <v>5.83</v>
      </c>
      <c r="G48">
        <v>3</v>
      </c>
      <c r="H48">
        <v>2022</v>
      </c>
      <c r="I48" t="s">
        <v>14</v>
      </c>
    </row>
    <row r="49" spans="1:9" x14ac:dyDescent="0.3">
      <c r="A49" t="s">
        <v>127</v>
      </c>
      <c r="B49" t="s">
        <v>134</v>
      </c>
      <c r="C49">
        <v>0.2</v>
      </c>
      <c r="D49">
        <f ca="1">_xlfn.NUMBERVALUE(Table001__Page_13[[#This Row],[max]])</f>
        <v>4.4000000000000004</v>
      </c>
      <c r="E49">
        <f ca="1">_xlfn.NUMBERVALUE(Table001__Page_13[[#This Row],[min]])</f>
        <v>3.39</v>
      </c>
      <c r="F49">
        <f ca="1">_xlfn.NUMBERVALUE(Table001__Page_13[[#This Row],[avg]])</f>
        <v>3.86</v>
      </c>
      <c r="G49">
        <v>3</v>
      </c>
      <c r="H49">
        <v>2022</v>
      </c>
      <c r="I49" t="s">
        <v>14</v>
      </c>
    </row>
    <row r="50" spans="1:9" x14ac:dyDescent="0.3">
      <c r="A50" t="s">
        <v>127</v>
      </c>
      <c r="B50" t="s">
        <v>135</v>
      </c>
      <c r="C50">
        <v>0.2</v>
      </c>
      <c r="D50">
        <f ca="1">_xlfn.NUMBERVALUE(Table001__Page_13[[#This Row],[max]])</f>
        <v>3.28</v>
      </c>
      <c r="E50">
        <f ca="1">_xlfn.NUMBERVALUE(Table001__Page_13[[#This Row],[min]])</f>
        <v>2.37</v>
      </c>
      <c r="F50">
        <f ca="1">_xlfn.NUMBERVALUE(Table001__Page_13[[#This Row],[avg]])</f>
        <v>2.65</v>
      </c>
      <c r="G50">
        <v>3</v>
      </c>
      <c r="H50">
        <v>2022</v>
      </c>
      <c r="I50" t="s">
        <v>14</v>
      </c>
    </row>
    <row r="51" spans="1:9" x14ac:dyDescent="0.3">
      <c r="A51" t="s">
        <v>127</v>
      </c>
      <c r="B51" t="s">
        <v>136</v>
      </c>
      <c r="C51">
        <v>0.2</v>
      </c>
      <c r="D51">
        <f ca="1">_xlfn.NUMBERVALUE(Table001__Page_13[[#This Row],[max]])</f>
        <v>3.38</v>
      </c>
      <c r="E51">
        <f ca="1">_xlfn.NUMBERVALUE(Table001__Page_13[[#This Row],[min]])</f>
        <v>2.19</v>
      </c>
      <c r="F51">
        <f ca="1">_xlfn.NUMBERVALUE(Table001__Page_13[[#This Row],[avg]])</f>
        <v>2.72</v>
      </c>
      <c r="G51">
        <v>3</v>
      </c>
      <c r="H51">
        <v>2022</v>
      </c>
      <c r="I51" t="s">
        <v>14</v>
      </c>
    </row>
    <row r="52" spans="1:9" x14ac:dyDescent="0.3">
      <c r="A52" t="s">
        <v>127</v>
      </c>
      <c r="B52" t="s">
        <v>137</v>
      </c>
      <c r="C52">
        <v>0.5</v>
      </c>
      <c r="D52">
        <f ca="1">_xlfn.NUMBERVALUE(Table001__Page_13[[#This Row],[max]])</f>
        <v>7.5</v>
      </c>
      <c r="E52">
        <f ca="1">_xlfn.NUMBERVALUE(Table001__Page_13[[#This Row],[min]])</f>
        <v>5.89</v>
      </c>
      <c r="F52">
        <f ca="1">_xlfn.NUMBERVALUE(Table001__Page_13[[#This Row],[avg]])</f>
        <v>6.56</v>
      </c>
      <c r="G52">
        <v>3</v>
      </c>
      <c r="H52">
        <v>2022</v>
      </c>
      <c r="I52" t="s">
        <v>14</v>
      </c>
    </row>
    <row r="53" spans="1:9" x14ac:dyDescent="0.3">
      <c r="A53" t="s">
        <v>127</v>
      </c>
      <c r="B53" t="s">
        <v>138</v>
      </c>
      <c r="C53">
        <v>0.5</v>
      </c>
      <c r="D53">
        <f ca="1">_xlfn.NUMBERVALUE(Table001__Page_13[[#This Row],[max]])</f>
        <v>7.98</v>
      </c>
      <c r="E53">
        <f ca="1">_xlfn.NUMBERVALUE(Table001__Page_13[[#This Row],[min]])</f>
        <v>5.99</v>
      </c>
      <c r="F53">
        <f ca="1">_xlfn.NUMBERVALUE(Table001__Page_13[[#This Row],[avg]])</f>
        <v>6.57</v>
      </c>
      <c r="G53">
        <v>3</v>
      </c>
      <c r="H53">
        <v>2022</v>
      </c>
      <c r="I53" t="s">
        <v>14</v>
      </c>
    </row>
    <row r="54" spans="1:9" x14ac:dyDescent="0.3">
      <c r="A54" t="s">
        <v>139</v>
      </c>
      <c r="B54" t="s">
        <v>140</v>
      </c>
      <c r="C54">
        <v>1</v>
      </c>
      <c r="D54">
        <f ca="1">_xlfn.NUMBERVALUE(Table001__Page_13[[#This Row],[max]])</f>
        <v>1.75</v>
      </c>
      <c r="E54">
        <f ca="1">_xlfn.NUMBERVALUE(Table001__Page_13[[#This Row],[min]])</f>
        <v>1.08</v>
      </c>
      <c r="F54">
        <f ca="1">_xlfn.NUMBERVALUE(Table001__Page_13[[#This Row],[avg]])</f>
        <v>1.32</v>
      </c>
      <c r="G54">
        <v>3</v>
      </c>
      <c r="H54">
        <v>2022</v>
      </c>
      <c r="I54" t="s">
        <v>14</v>
      </c>
    </row>
    <row r="55" spans="1:9" x14ac:dyDescent="0.3">
      <c r="A55" t="s">
        <v>139</v>
      </c>
      <c r="B55" t="s">
        <v>141</v>
      </c>
      <c r="C55">
        <v>1</v>
      </c>
      <c r="D55">
        <f ca="1">_xlfn.NUMBERVALUE(Table001__Page_13[[#This Row],[max]])</f>
        <v>1.9</v>
      </c>
      <c r="E55">
        <f ca="1">_xlfn.NUMBERVALUE(Table001__Page_13[[#This Row],[min]])</f>
        <v>1.18</v>
      </c>
      <c r="F55">
        <f ca="1">_xlfn.NUMBERVALUE(Table001__Page_13[[#This Row],[avg]])</f>
        <v>1.44</v>
      </c>
      <c r="G55">
        <v>3</v>
      </c>
      <c r="H55">
        <v>2022</v>
      </c>
      <c r="I55" t="s">
        <v>14</v>
      </c>
    </row>
    <row r="56" spans="1:9" x14ac:dyDescent="0.3">
      <c r="A56" t="s">
        <v>139</v>
      </c>
      <c r="B56" t="s">
        <v>142</v>
      </c>
      <c r="C56">
        <v>1</v>
      </c>
      <c r="D56">
        <f ca="1">_xlfn.NUMBERVALUE(Table001__Page_13[[#This Row],[max]])</f>
        <v>1.39</v>
      </c>
      <c r="E56">
        <f ca="1">_xlfn.NUMBERVALUE(Table001__Page_13[[#This Row],[min]])</f>
        <v>0.82</v>
      </c>
      <c r="F56">
        <f ca="1">_xlfn.NUMBERVALUE(Table001__Page_13[[#This Row],[avg]])</f>
        <v>1</v>
      </c>
      <c r="G56">
        <v>3</v>
      </c>
      <c r="H56">
        <v>2022</v>
      </c>
      <c r="I56" t="s">
        <v>14</v>
      </c>
    </row>
    <row r="57" spans="1:9" x14ac:dyDescent="0.3">
      <c r="A57" t="s">
        <v>139</v>
      </c>
      <c r="B57" t="s">
        <v>143</v>
      </c>
      <c r="C57">
        <v>1</v>
      </c>
      <c r="D57">
        <f ca="1">_xlfn.NUMBERVALUE(Table001__Page_13[[#This Row],[max]])</f>
        <v>1.55</v>
      </c>
      <c r="E57">
        <f ca="1">_xlfn.NUMBERVALUE(Table001__Page_13[[#This Row],[min]])</f>
        <v>0.85</v>
      </c>
      <c r="F57">
        <f ca="1">_xlfn.NUMBERVALUE(Table001__Page_13[[#This Row],[avg]])</f>
        <v>1.32</v>
      </c>
      <c r="G57">
        <v>3</v>
      </c>
      <c r="H57">
        <v>2022</v>
      </c>
      <c r="I57" t="s">
        <v>14</v>
      </c>
    </row>
    <row r="58" spans="1:9" x14ac:dyDescent="0.3">
      <c r="A58" t="s">
        <v>139</v>
      </c>
      <c r="B58" t="s">
        <v>144</v>
      </c>
      <c r="C58">
        <v>1</v>
      </c>
      <c r="D58">
        <f ca="1">_xlfn.NUMBERVALUE(Table001__Page_13[[#This Row],[max]])</f>
        <v>1.69</v>
      </c>
      <c r="E58">
        <f ca="1">_xlfn.NUMBERVALUE(Table001__Page_13[[#This Row],[min]])</f>
        <v>0.85</v>
      </c>
      <c r="F58">
        <f ca="1">_xlfn.NUMBERVALUE(Table001__Page_13[[#This Row],[avg]])</f>
        <v>1.42</v>
      </c>
      <c r="G58">
        <v>3</v>
      </c>
      <c r="H58">
        <v>2022</v>
      </c>
      <c r="I58" t="s">
        <v>14</v>
      </c>
    </row>
    <row r="59" spans="1:9" x14ac:dyDescent="0.3">
      <c r="A59" s="1" t="s">
        <v>145</v>
      </c>
      <c r="B59" t="s">
        <v>146</v>
      </c>
      <c r="C59">
        <v>1</v>
      </c>
      <c r="D59">
        <f ca="1">_xlfn.NUMBERVALUE(Table001__Page_13[[#This Row],[max]])</f>
        <v>1</v>
      </c>
      <c r="E59">
        <f ca="1">_xlfn.NUMBERVALUE(Table001__Page_13[[#This Row],[min]])</f>
        <v>0.59</v>
      </c>
      <c r="F59">
        <f ca="1">_xlfn.NUMBERVALUE(Table001__Page_13[[#This Row],[avg]])</f>
        <v>0.85</v>
      </c>
      <c r="G59">
        <v>3</v>
      </c>
      <c r="H59">
        <v>2022</v>
      </c>
      <c r="I59" t="s">
        <v>14</v>
      </c>
    </row>
    <row r="60" spans="1:9" x14ac:dyDescent="0.3">
      <c r="A60" s="1" t="s">
        <v>147</v>
      </c>
      <c r="B60" t="s">
        <v>148</v>
      </c>
      <c r="C60">
        <v>12</v>
      </c>
      <c r="D60">
        <f ca="1">_xlfn.NUMBERVALUE(Table001__Page_13[[#This Row],[max]])</f>
        <v>3</v>
      </c>
      <c r="E60">
        <f ca="1">_xlfn.NUMBERVALUE(Table001__Page_13[[#This Row],[min]])</f>
        <v>1.59</v>
      </c>
      <c r="F60">
        <f ca="1">_xlfn.NUMBERVALUE(Table001__Page_13[[#This Row],[avg]])</f>
        <v>2.2999999999999998</v>
      </c>
      <c r="G60">
        <v>3</v>
      </c>
      <c r="H60">
        <v>2022</v>
      </c>
      <c r="I60" t="s">
        <v>14</v>
      </c>
    </row>
    <row r="61" spans="1:9" x14ac:dyDescent="0.3">
      <c r="A61" t="s">
        <v>149</v>
      </c>
      <c r="B61" t="s">
        <v>150</v>
      </c>
      <c r="C61">
        <v>0.2</v>
      </c>
      <c r="D61">
        <f ca="1">_xlfn.NUMBERVALUE(Table001__Page_13[[#This Row],[max]])</f>
        <v>2.95</v>
      </c>
      <c r="E61">
        <f ca="1">_xlfn.NUMBERVALUE(Table001__Page_13[[#This Row],[min]])</f>
        <v>1.49</v>
      </c>
      <c r="F61">
        <f ca="1">_xlfn.NUMBERVALUE(Table001__Page_13[[#This Row],[avg]])</f>
        <v>2.09</v>
      </c>
      <c r="G61">
        <v>3</v>
      </c>
      <c r="H61">
        <v>2022</v>
      </c>
      <c r="I61" t="s">
        <v>14</v>
      </c>
    </row>
    <row r="62" spans="1:9" x14ac:dyDescent="0.3">
      <c r="A62" t="s">
        <v>149</v>
      </c>
      <c r="B62" t="s">
        <v>151</v>
      </c>
      <c r="C62">
        <v>0.22500000000000001</v>
      </c>
      <c r="D62">
        <f ca="1">_xlfn.NUMBERVALUE(Table001__Page_13[[#This Row],[max]])</f>
        <v>2.6</v>
      </c>
      <c r="E62">
        <f ca="1">_xlfn.NUMBERVALUE(Table001__Page_13[[#This Row],[min]])</f>
        <v>1.85</v>
      </c>
      <c r="F62">
        <f ca="1">_xlfn.NUMBERVALUE(Table001__Page_13[[#This Row],[avg]])</f>
        <v>2.2200000000000002</v>
      </c>
      <c r="G62">
        <v>3</v>
      </c>
      <c r="H62">
        <v>2022</v>
      </c>
      <c r="I62" t="s">
        <v>14</v>
      </c>
    </row>
    <row r="63" spans="1:9" x14ac:dyDescent="0.3">
      <c r="A63" t="s">
        <v>149</v>
      </c>
      <c r="B63" t="s">
        <v>152</v>
      </c>
      <c r="C63">
        <v>0.5</v>
      </c>
      <c r="D63">
        <f ca="1">_xlfn.NUMBERVALUE(Table001__Page_13[[#This Row],[max]])</f>
        <v>7.99</v>
      </c>
      <c r="E63">
        <f ca="1">_xlfn.NUMBERVALUE(Table001__Page_13[[#This Row],[min]])</f>
        <v>5.4</v>
      </c>
      <c r="F63">
        <f ca="1">_xlfn.NUMBERVALUE(Table001__Page_13[[#This Row],[avg]])</f>
        <v>6.06</v>
      </c>
      <c r="G63">
        <v>3</v>
      </c>
      <c r="H63">
        <v>2022</v>
      </c>
      <c r="I63" t="s">
        <v>14</v>
      </c>
    </row>
    <row r="64" spans="1:9" x14ac:dyDescent="0.3">
      <c r="A64" t="s">
        <v>149</v>
      </c>
      <c r="B64" t="s">
        <v>153</v>
      </c>
      <c r="C64">
        <v>0.5</v>
      </c>
      <c r="D64">
        <f ca="1">_xlfn.NUMBERVALUE(Table001__Page_13[[#This Row],[max]])</f>
        <v>6.99</v>
      </c>
      <c r="E64">
        <f ca="1">_xlfn.NUMBERVALUE(Table001__Page_13[[#This Row],[min]])</f>
        <v>5.15</v>
      </c>
      <c r="F64">
        <f ca="1">_xlfn.NUMBERVALUE(Table001__Page_13[[#This Row],[avg]])</f>
        <v>5.66</v>
      </c>
      <c r="G64">
        <v>3</v>
      </c>
      <c r="H64">
        <v>2022</v>
      </c>
      <c r="I64" t="s">
        <v>14</v>
      </c>
    </row>
    <row r="65" spans="1:9" x14ac:dyDescent="0.3">
      <c r="A65" t="s">
        <v>149</v>
      </c>
      <c r="B65" t="s">
        <v>154</v>
      </c>
      <c r="C65">
        <v>0.2</v>
      </c>
      <c r="D65">
        <f ca="1">_xlfn.NUMBERVALUE(Table001__Page_13[[#This Row],[max]])</f>
        <v>3.49</v>
      </c>
      <c r="E65">
        <f ca="1">_xlfn.NUMBERVALUE(Table001__Page_13[[#This Row],[min]])</f>
        <v>1.99</v>
      </c>
      <c r="F65">
        <f ca="1">_xlfn.NUMBERVALUE(Table001__Page_13[[#This Row],[avg]])</f>
        <v>2.98</v>
      </c>
      <c r="G65">
        <v>3</v>
      </c>
      <c r="H65">
        <v>2022</v>
      </c>
      <c r="I65" t="s">
        <v>14</v>
      </c>
    </row>
    <row r="66" spans="1:9" x14ac:dyDescent="0.3">
      <c r="A66" t="s">
        <v>149</v>
      </c>
      <c r="B66" t="s">
        <v>155</v>
      </c>
      <c r="C66">
        <v>0.2</v>
      </c>
      <c r="D66">
        <f ca="1">_xlfn.NUMBERVALUE(Table001__Page_13[[#This Row],[max]])</f>
        <v>3.99</v>
      </c>
      <c r="E66">
        <f ca="1">_xlfn.NUMBERVALUE(Table001__Page_13[[#This Row],[min]])</f>
        <v>2.15</v>
      </c>
      <c r="F66">
        <f ca="1">_xlfn.NUMBERVALUE(Table001__Page_13[[#This Row],[avg]])</f>
        <v>3.28</v>
      </c>
      <c r="G66">
        <v>3</v>
      </c>
      <c r="H66">
        <v>2022</v>
      </c>
      <c r="I66" t="s">
        <v>14</v>
      </c>
    </row>
    <row r="67" spans="1:9" x14ac:dyDescent="0.3">
      <c r="A67" t="s">
        <v>149</v>
      </c>
      <c r="B67" t="s">
        <v>156</v>
      </c>
      <c r="C67">
        <v>0.2</v>
      </c>
      <c r="D67">
        <f ca="1">_xlfn.NUMBERVALUE(Table001__Page_13[[#This Row],[max]])</f>
        <v>5.52</v>
      </c>
      <c r="E67">
        <f ca="1">_xlfn.NUMBERVALUE(Table001__Page_13[[#This Row],[min]])</f>
        <v>2.99</v>
      </c>
      <c r="F67">
        <f ca="1">_xlfn.NUMBERVALUE(Table001__Page_13[[#This Row],[avg]])</f>
        <v>3.87</v>
      </c>
      <c r="G67">
        <v>3</v>
      </c>
      <c r="H67">
        <v>2022</v>
      </c>
      <c r="I67" t="s">
        <v>14</v>
      </c>
    </row>
    <row r="68" spans="1:9" x14ac:dyDescent="0.3">
      <c r="A68" t="s">
        <v>149</v>
      </c>
      <c r="B68" t="s">
        <v>157</v>
      </c>
      <c r="C68">
        <v>0.26700000000000002</v>
      </c>
      <c r="D68">
        <f ca="1">_xlfn.NUMBERVALUE(Table001__Page_13[[#This Row],[max]])</f>
        <v>4.88</v>
      </c>
      <c r="E68">
        <f ca="1">_xlfn.NUMBERVALUE(Table001__Page_13[[#This Row],[min]])</f>
        <v>3.19</v>
      </c>
      <c r="F68">
        <f ca="1">_xlfn.NUMBERVALUE(Table001__Page_13[[#This Row],[avg]])</f>
        <v>4.05</v>
      </c>
      <c r="G68">
        <v>3</v>
      </c>
      <c r="H68">
        <v>2022</v>
      </c>
      <c r="I68" t="s">
        <v>14</v>
      </c>
    </row>
    <row r="69" spans="1:9" x14ac:dyDescent="0.3">
      <c r="A69" t="s">
        <v>149</v>
      </c>
      <c r="B69" t="s">
        <v>158</v>
      </c>
      <c r="C69">
        <v>0.5</v>
      </c>
      <c r="D69">
        <f ca="1">_xlfn.NUMBERVALUE(Table001__Page_13[[#This Row],[max]])</f>
        <v>7.77</v>
      </c>
      <c r="E69">
        <f ca="1">_xlfn.NUMBERVALUE(Table001__Page_13[[#This Row],[min]])</f>
        <v>5.25</v>
      </c>
      <c r="F69">
        <f ca="1">_xlfn.NUMBERVALUE(Table001__Page_13[[#This Row],[avg]])</f>
        <v>6.15</v>
      </c>
      <c r="G69">
        <v>3</v>
      </c>
      <c r="H69">
        <v>2022</v>
      </c>
      <c r="I69" t="s">
        <v>14</v>
      </c>
    </row>
    <row r="70" spans="1:9" x14ac:dyDescent="0.3">
      <c r="A70" t="s">
        <v>149</v>
      </c>
      <c r="B70" t="s">
        <v>159</v>
      </c>
      <c r="C70">
        <v>0.2</v>
      </c>
      <c r="D70">
        <f ca="1">_xlfn.NUMBERVALUE(Table001__Page_13[[#This Row],[max]])</f>
        <v>2.99</v>
      </c>
      <c r="E70">
        <f ca="1">_xlfn.NUMBERVALUE(Table001__Page_13[[#This Row],[min]])</f>
        <v>1.88</v>
      </c>
      <c r="F70">
        <f ca="1">_xlfn.NUMBERVALUE(Table001__Page_13[[#This Row],[avg]])</f>
        <v>2.6</v>
      </c>
      <c r="G70">
        <v>3</v>
      </c>
      <c r="H70">
        <v>2022</v>
      </c>
      <c r="I70" t="s">
        <v>14</v>
      </c>
    </row>
    <row r="71" spans="1:9" x14ac:dyDescent="0.3">
      <c r="A71" t="s">
        <v>149</v>
      </c>
      <c r="B71" t="s">
        <v>160</v>
      </c>
      <c r="C71">
        <v>0.22500000000000001</v>
      </c>
      <c r="D71">
        <f ca="1">_xlfn.NUMBERVALUE(Table001__Page_13[[#This Row],[max]])</f>
        <v>2.83</v>
      </c>
      <c r="E71">
        <f ca="1">_xlfn.NUMBERVALUE(Table001__Page_13[[#This Row],[min]])</f>
        <v>1.95</v>
      </c>
      <c r="F71">
        <f ca="1">_xlfn.NUMBERVALUE(Table001__Page_13[[#This Row],[avg]])</f>
        <v>2.4700000000000002</v>
      </c>
      <c r="G71">
        <v>3</v>
      </c>
      <c r="H71">
        <v>2022</v>
      </c>
      <c r="I71" t="s">
        <v>14</v>
      </c>
    </row>
    <row r="72" spans="1:9" x14ac:dyDescent="0.3">
      <c r="A72" t="s">
        <v>149</v>
      </c>
      <c r="B72" t="s">
        <v>161</v>
      </c>
      <c r="C72">
        <v>0.3</v>
      </c>
      <c r="D72">
        <f ca="1">_xlfn.NUMBERVALUE(Table001__Page_13[[#This Row],[max]])</f>
        <v>1.99</v>
      </c>
      <c r="E72">
        <f ca="1">_xlfn.NUMBERVALUE(Table001__Page_13[[#This Row],[min]])</f>
        <v>1.1499999999999999</v>
      </c>
      <c r="F72">
        <f ca="1">_xlfn.NUMBERVALUE(Table001__Page_13[[#This Row],[avg]])</f>
        <v>1.63</v>
      </c>
      <c r="G72">
        <v>3</v>
      </c>
      <c r="H72">
        <v>2022</v>
      </c>
      <c r="I72" t="s">
        <v>14</v>
      </c>
    </row>
    <row r="73" spans="1:9" x14ac:dyDescent="0.3">
      <c r="A73" t="s">
        <v>162</v>
      </c>
      <c r="B73" t="s">
        <v>163</v>
      </c>
      <c r="C73">
        <v>0.5</v>
      </c>
      <c r="D73">
        <f ca="1">_xlfn.NUMBERVALUE(Table001__Page_13[[#This Row],[max]])</f>
        <v>3.99</v>
      </c>
      <c r="E73">
        <f ca="1">_xlfn.NUMBERVALUE(Table001__Page_13[[#This Row],[min]])</f>
        <v>2.4900000000000002</v>
      </c>
      <c r="F73">
        <f ca="1">_xlfn.NUMBERVALUE(Table001__Page_13[[#This Row],[avg]])</f>
        <v>3.39</v>
      </c>
      <c r="G73">
        <v>3</v>
      </c>
      <c r="H73">
        <v>2022</v>
      </c>
      <c r="I73" t="s">
        <v>14</v>
      </c>
    </row>
    <row r="74" spans="1:9" x14ac:dyDescent="0.3">
      <c r="A74" t="s">
        <v>164</v>
      </c>
      <c r="B74" t="s">
        <v>165</v>
      </c>
      <c r="C74">
        <v>0.5</v>
      </c>
      <c r="D74">
        <f ca="1">_xlfn.NUMBERVALUE(Table001__Page_13[[#This Row],[max]])</f>
        <v>2.93</v>
      </c>
      <c r="E74">
        <f ca="1">_xlfn.NUMBERVALUE(Table001__Page_13[[#This Row],[min]])</f>
        <v>1.79</v>
      </c>
      <c r="F74">
        <f ca="1">_xlfn.NUMBERVALUE(Table001__Page_13[[#This Row],[avg]])</f>
        <v>2.35</v>
      </c>
      <c r="G74">
        <v>3</v>
      </c>
      <c r="H74">
        <v>2022</v>
      </c>
      <c r="I74" t="s">
        <v>14</v>
      </c>
    </row>
    <row r="75" spans="1:9" x14ac:dyDescent="0.3">
      <c r="A75" t="s">
        <v>162</v>
      </c>
      <c r="B75" t="s">
        <v>166</v>
      </c>
      <c r="C75">
        <v>0.5</v>
      </c>
      <c r="D75">
        <f ca="1">_xlfn.NUMBERVALUE(Table001__Page_13[[#This Row],[max]])</f>
        <v>4.29</v>
      </c>
      <c r="E75">
        <f ca="1">_xlfn.NUMBERVALUE(Table001__Page_13[[#This Row],[min]])</f>
        <v>1.89</v>
      </c>
      <c r="F75">
        <f ca="1">_xlfn.NUMBERVALUE(Table001__Page_13[[#This Row],[avg]])</f>
        <v>3.64</v>
      </c>
      <c r="G75">
        <v>3</v>
      </c>
      <c r="H75">
        <v>2022</v>
      </c>
      <c r="I75" t="s">
        <v>14</v>
      </c>
    </row>
    <row r="76" spans="1:9" x14ac:dyDescent="0.3">
      <c r="A76" t="s">
        <v>162</v>
      </c>
      <c r="B76" t="s">
        <v>167</v>
      </c>
      <c r="C76">
        <v>0.5</v>
      </c>
      <c r="D76">
        <f ca="1">_xlfn.NUMBERVALUE(Table001__Page_13[[#This Row],[max]])</f>
        <v>4.29</v>
      </c>
      <c r="E76">
        <f ca="1">_xlfn.NUMBERVALUE(Table001__Page_13[[#This Row],[min]])</f>
        <v>2.4900000000000002</v>
      </c>
      <c r="F76">
        <f ca="1">_xlfn.NUMBERVALUE(Table001__Page_13[[#This Row],[avg]])</f>
        <v>3.46</v>
      </c>
      <c r="G76">
        <v>3</v>
      </c>
      <c r="H76">
        <v>2022</v>
      </c>
      <c r="I76" t="s">
        <v>14</v>
      </c>
    </row>
    <row r="77" spans="1:9" x14ac:dyDescent="0.3">
      <c r="A77" t="s">
        <v>162</v>
      </c>
      <c r="B77" t="s">
        <v>168</v>
      </c>
      <c r="C77">
        <v>0.4</v>
      </c>
      <c r="D77">
        <f ca="1">_xlfn.NUMBERVALUE(Table001__Page_13[[#This Row],[max]])</f>
        <v>4.2</v>
      </c>
      <c r="E77">
        <f ca="1">_xlfn.NUMBERVALUE(Table001__Page_13[[#This Row],[min]])</f>
        <v>2.39</v>
      </c>
      <c r="F77">
        <f ca="1">_xlfn.NUMBERVALUE(Table001__Page_13[[#This Row],[avg]])</f>
        <v>3.14</v>
      </c>
      <c r="G77">
        <v>3</v>
      </c>
      <c r="H77">
        <v>2022</v>
      </c>
      <c r="I77" t="s">
        <v>14</v>
      </c>
    </row>
    <row r="78" spans="1:9" x14ac:dyDescent="0.3">
      <c r="A78" t="s">
        <v>162</v>
      </c>
      <c r="B78" t="s">
        <v>169</v>
      </c>
      <c r="C78">
        <v>0.375</v>
      </c>
      <c r="D78">
        <f ca="1">_xlfn.NUMBERVALUE(Table001__Page_13[[#This Row],[max]])</f>
        <v>2.89</v>
      </c>
      <c r="E78">
        <f ca="1">_xlfn.NUMBERVALUE(Table001__Page_13[[#This Row],[min]])</f>
        <v>2.09</v>
      </c>
      <c r="F78">
        <f ca="1">_xlfn.NUMBERVALUE(Table001__Page_13[[#This Row],[avg]])</f>
        <v>2.56</v>
      </c>
      <c r="G78">
        <v>3</v>
      </c>
      <c r="H78">
        <v>2022</v>
      </c>
      <c r="I78" t="s">
        <v>14</v>
      </c>
    </row>
    <row r="79" spans="1:9" x14ac:dyDescent="0.3">
      <c r="A79" t="s">
        <v>162</v>
      </c>
      <c r="B79" t="s">
        <v>170</v>
      </c>
      <c r="C79">
        <v>0.375</v>
      </c>
      <c r="D79">
        <f ca="1">_xlfn.NUMBERVALUE(Table001__Page_13[[#This Row],[max]])</f>
        <v>3.29</v>
      </c>
      <c r="E79">
        <f ca="1">_xlfn.NUMBERVALUE(Table001__Page_13[[#This Row],[min]])</f>
        <v>2.09</v>
      </c>
      <c r="F79">
        <f ca="1">_xlfn.NUMBERVALUE(Table001__Page_13[[#This Row],[avg]])</f>
        <v>2.82</v>
      </c>
      <c r="G79">
        <v>3</v>
      </c>
      <c r="H79">
        <v>2022</v>
      </c>
      <c r="I79" t="s">
        <v>14</v>
      </c>
    </row>
    <row r="80" spans="1:9" x14ac:dyDescent="0.3">
      <c r="A80" t="s">
        <v>162</v>
      </c>
      <c r="B80" t="s">
        <v>171</v>
      </c>
      <c r="C80">
        <v>0.375</v>
      </c>
      <c r="D80">
        <f ca="1">_xlfn.NUMBERVALUE(Table001__Page_13[[#This Row],[max]])</f>
        <v>3.99</v>
      </c>
      <c r="E80">
        <f ca="1">_xlfn.NUMBERVALUE(Table001__Page_13[[#This Row],[min]])</f>
        <v>2.4900000000000002</v>
      </c>
      <c r="F80">
        <f ca="1">_xlfn.NUMBERVALUE(Table001__Page_13[[#This Row],[avg]])</f>
        <v>3.43</v>
      </c>
      <c r="G80">
        <v>3</v>
      </c>
      <c r="H80">
        <v>2022</v>
      </c>
      <c r="I80" t="s">
        <v>14</v>
      </c>
    </row>
    <row r="81" spans="1:9" x14ac:dyDescent="0.3">
      <c r="A81" t="s">
        <v>172</v>
      </c>
      <c r="B81" t="s">
        <v>173</v>
      </c>
      <c r="C81">
        <v>0.2</v>
      </c>
      <c r="D81">
        <f ca="1">_xlfn.NUMBERVALUE(Table001__Page_13[[#This Row],[max]])</f>
        <v>3.35</v>
      </c>
      <c r="E81">
        <f ca="1">_xlfn.NUMBERVALUE(Table001__Page_13[[#This Row],[min]])</f>
        <v>2.5499999999999998</v>
      </c>
      <c r="F81">
        <f ca="1">_xlfn.NUMBERVALUE(Table001__Page_13[[#This Row],[avg]])</f>
        <v>2.97</v>
      </c>
      <c r="G81">
        <v>3</v>
      </c>
      <c r="H81">
        <v>2022</v>
      </c>
      <c r="I81" t="s">
        <v>14</v>
      </c>
    </row>
    <row r="82" spans="1:9" x14ac:dyDescent="0.3">
      <c r="A82" t="s">
        <v>172</v>
      </c>
      <c r="B82" t="s">
        <v>174</v>
      </c>
      <c r="C82">
        <v>0.15</v>
      </c>
      <c r="D82">
        <f ca="1">_xlfn.NUMBERVALUE(Table001__Page_13[[#This Row],[max]])</f>
        <v>3.59</v>
      </c>
      <c r="E82">
        <f ca="1">_xlfn.NUMBERVALUE(Table001__Page_13[[#This Row],[min]])</f>
        <v>2.25</v>
      </c>
      <c r="F82">
        <f ca="1">_xlfn.NUMBERVALUE(Table001__Page_13[[#This Row],[avg]])</f>
        <v>3.05</v>
      </c>
      <c r="G82">
        <v>3</v>
      </c>
      <c r="H82">
        <v>2022</v>
      </c>
      <c r="I82" t="s">
        <v>14</v>
      </c>
    </row>
    <row r="83" spans="1:9" x14ac:dyDescent="0.3">
      <c r="A83" t="s">
        <v>172</v>
      </c>
      <c r="B83" t="s">
        <v>175</v>
      </c>
      <c r="C83">
        <v>0.3</v>
      </c>
      <c r="D83">
        <f ca="1">_xlfn.NUMBERVALUE(Table001__Page_13[[#This Row],[max]])</f>
        <v>4.1500000000000004</v>
      </c>
      <c r="E83">
        <f ca="1">_xlfn.NUMBERVALUE(Table001__Page_13[[#This Row],[min]])</f>
        <v>2.75</v>
      </c>
      <c r="F83">
        <f ca="1">_xlfn.NUMBERVALUE(Table001__Page_13[[#This Row],[avg]])</f>
        <v>3.55</v>
      </c>
      <c r="G83">
        <v>3</v>
      </c>
      <c r="H83">
        <v>2022</v>
      </c>
      <c r="I83" t="s">
        <v>14</v>
      </c>
    </row>
    <row r="84" spans="1:9" x14ac:dyDescent="0.3">
      <c r="A84" t="s">
        <v>172</v>
      </c>
      <c r="B84" t="s">
        <v>176</v>
      </c>
      <c r="C84">
        <v>0.2</v>
      </c>
      <c r="D84">
        <f ca="1">_xlfn.NUMBERVALUE(Table001__Page_13[[#This Row],[max]])</f>
        <v>3.95</v>
      </c>
      <c r="E84">
        <f ca="1">_xlfn.NUMBERVALUE(Table001__Page_13[[#This Row],[min]])</f>
        <v>2.5499999999999998</v>
      </c>
      <c r="F84">
        <f ca="1">_xlfn.NUMBERVALUE(Table001__Page_13[[#This Row],[avg]])</f>
        <v>3.08</v>
      </c>
      <c r="G84">
        <v>3</v>
      </c>
      <c r="H84">
        <v>2022</v>
      </c>
      <c r="I84" t="s">
        <v>14</v>
      </c>
    </row>
    <row r="85" spans="1:9" x14ac:dyDescent="0.3">
      <c r="A85" t="s">
        <v>172</v>
      </c>
      <c r="B85" t="s">
        <v>177</v>
      </c>
      <c r="C85">
        <v>0.15</v>
      </c>
      <c r="D85">
        <f ca="1">_xlfn.NUMBERVALUE(Table001__Page_13[[#This Row],[max]])</f>
        <v>2.99</v>
      </c>
      <c r="E85">
        <f ca="1">_xlfn.NUMBERVALUE(Table001__Page_13[[#This Row],[min]])</f>
        <v>1.85</v>
      </c>
      <c r="F85">
        <f ca="1">_xlfn.NUMBERVALUE(Table001__Page_13[[#This Row],[avg]])</f>
        <v>2.4</v>
      </c>
      <c r="G85">
        <v>3</v>
      </c>
      <c r="H85">
        <v>2022</v>
      </c>
      <c r="I85" t="s">
        <v>14</v>
      </c>
    </row>
    <row r="86" spans="1:9" x14ac:dyDescent="0.3">
      <c r="A86" t="s">
        <v>172</v>
      </c>
      <c r="B86" t="s">
        <v>178</v>
      </c>
      <c r="C86">
        <v>0.2</v>
      </c>
      <c r="D86">
        <f ca="1">_xlfn.NUMBERVALUE(Table001__Page_13[[#This Row],[max]])</f>
        <v>3.15</v>
      </c>
      <c r="E86">
        <f ca="1">_xlfn.NUMBERVALUE(Table001__Page_13[[#This Row],[min]])</f>
        <v>2.35</v>
      </c>
      <c r="F86">
        <f ca="1">_xlfn.NUMBERVALUE(Table001__Page_13[[#This Row],[avg]])</f>
        <v>2.81</v>
      </c>
      <c r="G86">
        <v>3</v>
      </c>
      <c r="H86">
        <v>2022</v>
      </c>
      <c r="I86" t="s">
        <v>14</v>
      </c>
    </row>
    <row r="87" spans="1:9" x14ac:dyDescent="0.3">
      <c r="A87" t="s">
        <v>172</v>
      </c>
      <c r="B87" t="s">
        <v>179</v>
      </c>
      <c r="C87">
        <v>0.3</v>
      </c>
      <c r="D87">
        <f ca="1">_xlfn.NUMBERVALUE(Table001__Page_13[[#This Row],[max]])</f>
        <v>4.33</v>
      </c>
      <c r="E87">
        <f ca="1">_xlfn.NUMBERVALUE(Table001__Page_13[[#This Row],[min]])</f>
        <v>2.75</v>
      </c>
      <c r="F87">
        <f ca="1">_xlfn.NUMBERVALUE(Table001__Page_13[[#This Row],[avg]])</f>
        <v>3.63</v>
      </c>
      <c r="G87">
        <v>3</v>
      </c>
      <c r="H87">
        <v>2022</v>
      </c>
      <c r="I87" t="s">
        <v>14</v>
      </c>
    </row>
    <row r="88" spans="1:9" x14ac:dyDescent="0.3">
      <c r="A88" t="s">
        <v>180</v>
      </c>
      <c r="B88" t="s">
        <v>181</v>
      </c>
      <c r="C88">
        <v>0.48</v>
      </c>
      <c r="D88">
        <f ca="1">_xlfn.NUMBERVALUE(Table001__Page_13[[#This Row],[max]])</f>
        <v>9.59</v>
      </c>
      <c r="E88">
        <f ca="1">_xlfn.NUMBERVALUE(Table001__Page_13[[#This Row],[min]])</f>
        <v>5.45</v>
      </c>
      <c r="F88">
        <f ca="1">_xlfn.NUMBERVALUE(Table001__Page_13[[#This Row],[avg]])</f>
        <v>8.44</v>
      </c>
      <c r="G88">
        <v>3</v>
      </c>
      <c r="H88">
        <v>2022</v>
      </c>
      <c r="I88" t="s">
        <v>14</v>
      </c>
    </row>
    <row r="89" spans="1:9" x14ac:dyDescent="0.3">
      <c r="A89" t="s">
        <v>180</v>
      </c>
      <c r="B89" t="s">
        <v>182</v>
      </c>
      <c r="C89">
        <v>0.32</v>
      </c>
      <c r="D89">
        <f ca="1">_xlfn.NUMBERVALUE(Table001__Page_13[[#This Row],[max]])</f>
        <v>7.54</v>
      </c>
      <c r="E89">
        <f ca="1">_xlfn.NUMBERVALUE(Table001__Page_13[[#This Row],[min]])</f>
        <v>5.0599999999999996</v>
      </c>
      <c r="F89">
        <f ca="1">_xlfn.NUMBERVALUE(Table001__Page_13[[#This Row],[avg]])</f>
        <v>6.44</v>
      </c>
      <c r="G89">
        <v>3</v>
      </c>
      <c r="H89">
        <v>2022</v>
      </c>
      <c r="I89" t="s">
        <v>14</v>
      </c>
    </row>
    <row r="90" spans="1:9" x14ac:dyDescent="0.3">
      <c r="A90" t="s">
        <v>180</v>
      </c>
      <c r="B90" t="s">
        <v>183</v>
      </c>
      <c r="C90">
        <v>0.74</v>
      </c>
      <c r="D90">
        <f ca="1">_xlfn.NUMBERVALUE(Table001__Page_13[[#This Row],[max]])</f>
        <v>8.9499999999999993</v>
      </c>
      <c r="E90">
        <f ca="1">_xlfn.NUMBERVALUE(Table001__Page_13[[#This Row],[min]])</f>
        <v>3.85</v>
      </c>
      <c r="F90">
        <f ca="1">_xlfn.NUMBERVALUE(Table001__Page_13[[#This Row],[avg]])</f>
        <v>6.93</v>
      </c>
      <c r="G90">
        <v>3</v>
      </c>
      <c r="H90">
        <v>2022</v>
      </c>
      <c r="I90" t="s">
        <v>14</v>
      </c>
    </row>
    <row r="91" spans="1:9" x14ac:dyDescent="0.3">
      <c r="A91" t="s">
        <v>180</v>
      </c>
      <c r="B91" t="s">
        <v>184</v>
      </c>
      <c r="C91">
        <v>0.38</v>
      </c>
      <c r="D91">
        <f ca="1">_xlfn.NUMBERVALUE(Table001__Page_13[[#This Row],[max]])</f>
        <v>5.99</v>
      </c>
      <c r="E91">
        <f ca="1">_xlfn.NUMBERVALUE(Table001__Page_13[[#This Row],[min]])</f>
        <v>2.9</v>
      </c>
      <c r="F91">
        <f ca="1">_xlfn.NUMBERVALUE(Table001__Page_13[[#This Row],[avg]])</f>
        <v>3.82</v>
      </c>
      <c r="G91">
        <v>3</v>
      </c>
      <c r="H91">
        <v>2022</v>
      </c>
      <c r="I91" t="s">
        <v>14</v>
      </c>
    </row>
    <row r="92" spans="1:9" x14ac:dyDescent="0.3">
      <c r="A92" t="s">
        <v>180</v>
      </c>
      <c r="B92" t="s">
        <v>185</v>
      </c>
      <c r="C92">
        <v>0.38</v>
      </c>
      <c r="D92">
        <f ca="1">_xlfn.NUMBERVALUE(Table001__Page_13[[#This Row],[max]])</f>
        <v>5.46</v>
      </c>
      <c r="E92">
        <f ca="1">_xlfn.NUMBERVALUE(Table001__Page_13[[#This Row],[min]])</f>
        <v>3.45</v>
      </c>
      <c r="F92">
        <f ca="1">_xlfn.NUMBERVALUE(Table001__Page_13[[#This Row],[avg]])</f>
        <v>4.45</v>
      </c>
      <c r="G92">
        <v>3</v>
      </c>
      <c r="H92">
        <v>2022</v>
      </c>
      <c r="I92" t="s">
        <v>14</v>
      </c>
    </row>
    <row r="93" spans="1:9" x14ac:dyDescent="0.3">
      <c r="A93" t="s">
        <v>186</v>
      </c>
      <c r="B93" t="s">
        <v>187</v>
      </c>
      <c r="C93">
        <v>0.2</v>
      </c>
      <c r="D93">
        <f ca="1">_xlfn.NUMBERVALUE(Table001__Page_13[[#This Row],[max]])</f>
        <v>2.99</v>
      </c>
      <c r="E93">
        <f ca="1">_xlfn.NUMBERVALUE(Table001__Page_13[[#This Row],[min]])</f>
        <v>1.99</v>
      </c>
      <c r="F93">
        <f ca="1">_xlfn.NUMBERVALUE(Table001__Page_13[[#This Row],[avg]])</f>
        <v>2.63</v>
      </c>
      <c r="G93">
        <v>3</v>
      </c>
      <c r="H93">
        <v>2022</v>
      </c>
      <c r="I93" t="s">
        <v>14</v>
      </c>
    </row>
    <row r="94" spans="1:9" x14ac:dyDescent="0.3">
      <c r="A94" t="s">
        <v>186</v>
      </c>
      <c r="B94" t="s">
        <v>188</v>
      </c>
      <c r="C94">
        <v>0.2</v>
      </c>
      <c r="D94">
        <f ca="1">_xlfn.NUMBERVALUE(Table001__Page_13[[#This Row],[max]])</f>
        <v>3.49</v>
      </c>
      <c r="E94">
        <f ca="1">_xlfn.NUMBERVALUE(Table001__Page_13[[#This Row],[min]])</f>
        <v>2.1800000000000002</v>
      </c>
      <c r="F94">
        <f ca="1">_xlfn.NUMBERVALUE(Table001__Page_13[[#This Row],[avg]])</f>
        <v>2.87</v>
      </c>
      <c r="G94">
        <v>3</v>
      </c>
      <c r="H94">
        <v>2022</v>
      </c>
      <c r="I94" t="s">
        <v>14</v>
      </c>
    </row>
    <row r="95" spans="1:9" x14ac:dyDescent="0.3">
      <c r="A95" t="s">
        <v>186</v>
      </c>
      <c r="B95" t="s">
        <v>189</v>
      </c>
      <c r="C95">
        <v>0.2</v>
      </c>
      <c r="D95">
        <f ca="1">_xlfn.NUMBERVALUE(Table001__Page_13[[#This Row],[max]])</f>
        <v>2.85</v>
      </c>
      <c r="E95">
        <f ca="1">_xlfn.NUMBERVALUE(Table001__Page_13[[#This Row],[min]])</f>
        <v>1.65</v>
      </c>
      <c r="F95">
        <f ca="1">_xlfn.NUMBERVALUE(Table001__Page_13[[#This Row],[avg]])</f>
        <v>2</v>
      </c>
      <c r="G95">
        <v>3</v>
      </c>
      <c r="H95">
        <v>2022</v>
      </c>
      <c r="I95" t="s">
        <v>14</v>
      </c>
    </row>
    <row r="96" spans="1:9" x14ac:dyDescent="0.3">
      <c r="A96" t="s">
        <v>186</v>
      </c>
      <c r="B96" t="s">
        <v>190</v>
      </c>
      <c r="C96">
        <v>0.34</v>
      </c>
      <c r="D96">
        <f ca="1">_xlfn.NUMBERVALUE(Table001__Page_13[[#This Row],[max]])</f>
        <v>3.3</v>
      </c>
      <c r="E96">
        <f ca="1">_xlfn.NUMBERVALUE(Table001__Page_13[[#This Row],[min]])</f>
        <v>2.5</v>
      </c>
      <c r="F96">
        <f ca="1">_xlfn.NUMBERVALUE(Table001__Page_13[[#This Row],[avg]])</f>
        <v>2.91</v>
      </c>
      <c r="G96">
        <v>3</v>
      </c>
      <c r="H96">
        <v>2022</v>
      </c>
      <c r="I96" t="s">
        <v>14</v>
      </c>
    </row>
    <row r="97" spans="1:9" x14ac:dyDescent="0.3">
      <c r="A97" t="s">
        <v>186</v>
      </c>
      <c r="B97" t="s">
        <v>191</v>
      </c>
      <c r="C97">
        <v>0.4</v>
      </c>
      <c r="D97">
        <f ca="1">_xlfn.NUMBERVALUE(Table001__Page_13[[#This Row],[max]])</f>
        <v>1.29</v>
      </c>
      <c r="E97">
        <f ca="1">_xlfn.NUMBERVALUE(Table001__Page_13[[#This Row],[min]])</f>
        <v>0.79</v>
      </c>
      <c r="F97">
        <f ca="1">_xlfn.NUMBERVALUE(Table001__Page_13[[#This Row],[avg]])</f>
        <v>1</v>
      </c>
      <c r="G97">
        <v>3</v>
      </c>
      <c r="H97">
        <v>2022</v>
      </c>
      <c r="I97" t="s">
        <v>14</v>
      </c>
    </row>
    <row r="98" spans="1:9" x14ac:dyDescent="0.3">
      <c r="A98" t="s">
        <v>186</v>
      </c>
      <c r="B98" t="s">
        <v>192</v>
      </c>
      <c r="C98">
        <v>0.4</v>
      </c>
      <c r="D98">
        <f ca="1">_xlfn.NUMBERVALUE(Table001__Page_13[[#This Row],[max]])</f>
        <v>1.29</v>
      </c>
      <c r="E98">
        <f ca="1">_xlfn.NUMBERVALUE(Table001__Page_13[[#This Row],[min]])</f>
        <v>0.79</v>
      </c>
      <c r="F98">
        <f ca="1">_xlfn.NUMBERVALUE(Table001__Page_13[[#This Row],[avg]])</f>
        <v>1.01</v>
      </c>
      <c r="G98">
        <v>3</v>
      </c>
      <c r="H98">
        <v>2022</v>
      </c>
      <c r="I98" t="s">
        <v>14</v>
      </c>
    </row>
    <row r="99" spans="1:9" x14ac:dyDescent="0.3">
      <c r="A99" t="s">
        <v>186</v>
      </c>
      <c r="B99" t="s">
        <v>193</v>
      </c>
      <c r="C99">
        <v>0.39700000000000002</v>
      </c>
      <c r="D99">
        <f ca="1">_xlfn.NUMBERVALUE(Table001__Page_13[[#This Row],[max]])</f>
        <v>1.49</v>
      </c>
      <c r="E99">
        <f ca="1">_xlfn.NUMBERVALUE(Table001__Page_13[[#This Row],[min]])</f>
        <v>0.95</v>
      </c>
      <c r="F99">
        <f ca="1">_xlfn.NUMBERVALUE(Table001__Page_13[[#This Row],[avg]])</f>
        <v>1.23</v>
      </c>
      <c r="G99">
        <v>3</v>
      </c>
      <c r="H99">
        <v>2022</v>
      </c>
      <c r="I99" t="s">
        <v>14</v>
      </c>
    </row>
    <row r="100" spans="1:9" x14ac:dyDescent="0.3">
      <c r="A100" t="s">
        <v>194</v>
      </c>
      <c r="B100" t="s">
        <v>195</v>
      </c>
      <c r="C100">
        <v>9</v>
      </c>
      <c r="D100">
        <f ca="1">_xlfn.NUMBERVALUE(Table001__Page_13[[#This Row],[max]])</f>
        <v>3</v>
      </c>
      <c r="E100">
        <f ca="1">_xlfn.NUMBERVALUE(Table001__Page_13[[#This Row],[min]])</f>
        <v>1.89</v>
      </c>
      <c r="F100">
        <f ca="1">_xlfn.NUMBERVALUE(Table001__Page_13[[#This Row],[avg]])</f>
        <v>2.2400000000000002</v>
      </c>
      <c r="G100">
        <v>3</v>
      </c>
      <c r="H100">
        <v>2022</v>
      </c>
      <c r="I100" t="s">
        <v>14</v>
      </c>
    </row>
    <row r="101" spans="1:9" x14ac:dyDescent="0.3">
      <c r="A101" t="s">
        <v>194</v>
      </c>
      <c r="B101" t="s">
        <v>196</v>
      </c>
      <c r="C101">
        <v>9</v>
      </c>
      <c r="D101">
        <f ca="1">_xlfn.NUMBERVALUE(Table001__Page_13[[#This Row],[max]])</f>
        <v>2.99</v>
      </c>
      <c r="E101">
        <f ca="1">_xlfn.NUMBERVALUE(Table001__Page_13[[#This Row],[min]])</f>
        <v>1.52</v>
      </c>
      <c r="F101">
        <f ca="1">_xlfn.NUMBERVALUE(Table001__Page_13[[#This Row],[avg]])</f>
        <v>2.15</v>
      </c>
      <c r="G101">
        <v>3</v>
      </c>
      <c r="H101">
        <v>2022</v>
      </c>
      <c r="I101" t="s">
        <v>14</v>
      </c>
    </row>
    <row r="102" spans="1:9" x14ac:dyDescent="0.3">
      <c r="A102" t="s">
        <v>194</v>
      </c>
      <c r="B102" t="s">
        <v>197</v>
      </c>
      <c r="C102">
        <v>6</v>
      </c>
      <c r="D102">
        <f ca="1">_xlfn.NUMBERVALUE(Table001__Page_13[[#This Row],[max]])</f>
        <v>3.59</v>
      </c>
      <c r="E102">
        <f ca="1">_xlfn.NUMBERVALUE(Table001__Page_13[[#This Row],[min]])</f>
        <v>2.19</v>
      </c>
      <c r="F102">
        <f ca="1">_xlfn.NUMBERVALUE(Table001__Page_13[[#This Row],[avg]])</f>
        <v>2.68</v>
      </c>
      <c r="G102">
        <v>3</v>
      </c>
      <c r="H102">
        <v>2022</v>
      </c>
      <c r="I102" t="s">
        <v>14</v>
      </c>
    </row>
    <row r="103" spans="1:9" x14ac:dyDescent="0.3">
      <c r="A103" t="s">
        <v>194</v>
      </c>
      <c r="B103" t="s">
        <v>198</v>
      </c>
      <c r="C103">
        <v>9</v>
      </c>
      <c r="D103">
        <f ca="1">_xlfn.NUMBERVALUE(Table001__Page_13[[#This Row],[max]])</f>
        <v>2.59</v>
      </c>
      <c r="E103">
        <f ca="1">_xlfn.NUMBERVALUE(Table001__Page_13[[#This Row],[min]])</f>
        <v>1.85</v>
      </c>
      <c r="F103">
        <f ca="1">_xlfn.NUMBERVALUE(Table001__Page_13[[#This Row],[avg]])</f>
        <v>2.14</v>
      </c>
      <c r="G103">
        <v>3</v>
      </c>
      <c r="H103">
        <v>2022</v>
      </c>
      <c r="I103" t="s">
        <v>14</v>
      </c>
    </row>
    <row r="104" spans="1:9" x14ac:dyDescent="0.3">
      <c r="A104" t="s">
        <v>194</v>
      </c>
      <c r="B104" t="s">
        <v>199</v>
      </c>
      <c r="C104">
        <v>6</v>
      </c>
      <c r="D104">
        <f ca="1">_xlfn.NUMBERVALUE(Table001__Page_13[[#This Row],[max]])</f>
        <v>3.39</v>
      </c>
      <c r="E104">
        <f ca="1">_xlfn.NUMBERVALUE(Table001__Page_13[[#This Row],[min]])</f>
        <v>2.19</v>
      </c>
      <c r="F104">
        <f ca="1">_xlfn.NUMBERVALUE(Table001__Page_13[[#This Row],[avg]])</f>
        <v>2.71</v>
      </c>
      <c r="G104">
        <v>3</v>
      </c>
      <c r="H104">
        <v>2022</v>
      </c>
      <c r="I104" t="s">
        <v>14</v>
      </c>
    </row>
    <row r="105" spans="1:9" x14ac:dyDescent="0.3">
      <c r="A105" t="s">
        <v>194</v>
      </c>
      <c r="B105" t="s">
        <v>200</v>
      </c>
      <c r="C105">
        <v>6</v>
      </c>
      <c r="D105">
        <f ca="1">_xlfn.NUMBERVALUE(Table001__Page_13[[#This Row],[max]])</f>
        <v>3.39</v>
      </c>
      <c r="E105">
        <f ca="1">_xlfn.NUMBERVALUE(Table001__Page_13[[#This Row],[min]])</f>
        <v>2.0499999999999998</v>
      </c>
      <c r="F105">
        <f ca="1">_xlfn.NUMBERVALUE(Table001__Page_13[[#This Row],[avg]])</f>
        <v>2.74</v>
      </c>
      <c r="G105">
        <v>3</v>
      </c>
      <c r="H105">
        <v>2022</v>
      </c>
      <c r="I105" t="s">
        <v>14</v>
      </c>
    </row>
    <row r="106" spans="1:9" x14ac:dyDescent="0.3">
      <c r="A106" t="s">
        <v>201</v>
      </c>
      <c r="B106" t="s">
        <v>202</v>
      </c>
      <c r="C106">
        <v>0.7</v>
      </c>
      <c r="D106">
        <f ca="1">_xlfn.NUMBERVALUE(Table001__Page_13[[#This Row],[max]])</f>
        <v>6.98</v>
      </c>
      <c r="E106">
        <f ca="1">_xlfn.NUMBERVALUE(Table001__Page_13[[#This Row],[min]])</f>
        <v>4.72</v>
      </c>
      <c r="F106">
        <f ca="1">_xlfn.NUMBERVALUE(Table001__Page_13[[#This Row],[avg]])</f>
        <v>6.2</v>
      </c>
      <c r="G106">
        <v>3</v>
      </c>
      <c r="H106">
        <v>2022</v>
      </c>
      <c r="I106" t="s">
        <v>14</v>
      </c>
    </row>
    <row r="107" spans="1:9" x14ac:dyDescent="0.3">
      <c r="A107" t="s">
        <v>201</v>
      </c>
      <c r="B107" t="s">
        <v>203</v>
      </c>
      <c r="C107">
        <v>0.5</v>
      </c>
      <c r="D107">
        <f ca="1">_xlfn.NUMBERVALUE(Table001__Page_13[[#This Row],[max]])</f>
        <v>20.99</v>
      </c>
      <c r="E107">
        <f ca="1">_xlfn.NUMBERVALUE(Table001__Page_13[[#This Row],[min]])</f>
        <v>12.29</v>
      </c>
      <c r="F107">
        <f ca="1">_xlfn.NUMBERVALUE(Table001__Page_13[[#This Row],[avg]])</f>
        <v>16.37</v>
      </c>
      <c r="G107">
        <v>3</v>
      </c>
      <c r="H107">
        <v>2022</v>
      </c>
      <c r="I107" t="s">
        <v>14</v>
      </c>
    </row>
    <row r="108" spans="1:9" x14ac:dyDescent="0.3">
      <c r="A108" t="s">
        <v>201</v>
      </c>
      <c r="B108" t="s">
        <v>204</v>
      </c>
      <c r="C108">
        <v>0.5</v>
      </c>
      <c r="D108">
        <f ca="1">_xlfn.NUMBERVALUE(Table001__Page_13[[#This Row],[max]])</f>
        <v>16.899999999999999</v>
      </c>
      <c r="E108">
        <f ca="1">_xlfn.NUMBERVALUE(Table001__Page_13[[#This Row],[min]])</f>
        <v>9.39</v>
      </c>
      <c r="F108">
        <f ca="1">_xlfn.NUMBERVALUE(Table001__Page_13[[#This Row],[avg]])</f>
        <v>12.74</v>
      </c>
      <c r="G108">
        <v>3</v>
      </c>
      <c r="H108">
        <v>2022</v>
      </c>
      <c r="I108" t="s">
        <v>14</v>
      </c>
    </row>
    <row r="109" spans="1:9" x14ac:dyDescent="0.3">
      <c r="A109" t="s">
        <v>201</v>
      </c>
      <c r="B109" t="s">
        <v>205</v>
      </c>
      <c r="C109">
        <v>0.44</v>
      </c>
      <c r="D109">
        <f ca="1">_xlfn.NUMBERVALUE(Table001__Page_13[[#This Row],[max]])</f>
        <v>10.99</v>
      </c>
      <c r="E109">
        <f ca="1">_xlfn.NUMBERVALUE(Table001__Page_13[[#This Row],[min]])</f>
        <v>6.85</v>
      </c>
      <c r="F109">
        <f ca="1">_xlfn.NUMBERVALUE(Table001__Page_13[[#This Row],[avg]])</f>
        <v>8.9499999999999993</v>
      </c>
      <c r="G109">
        <v>3</v>
      </c>
      <c r="H109">
        <v>2022</v>
      </c>
      <c r="I109" t="s">
        <v>14</v>
      </c>
    </row>
    <row r="110" spans="1:9" x14ac:dyDescent="0.3">
      <c r="A110" t="s">
        <v>201</v>
      </c>
      <c r="B110" t="s">
        <v>206</v>
      </c>
      <c r="C110">
        <v>0.3</v>
      </c>
      <c r="D110">
        <f ca="1">_xlfn.NUMBERVALUE(Table001__Page_13[[#This Row],[max]])</f>
        <v>5.46</v>
      </c>
      <c r="E110">
        <f ca="1">_xlfn.NUMBERVALUE(Table001__Page_13[[#This Row],[min]])</f>
        <v>3.19</v>
      </c>
      <c r="F110">
        <f ca="1">_xlfn.NUMBERVALUE(Table001__Page_13[[#This Row],[avg]])</f>
        <v>4.12</v>
      </c>
      <c r="G110">
        <v>3</v>
      </c>
      <c r="H110">
        <v>2022</v>
      </c>
      <c r="I110" t="s">
        <v>14</v>
      </c>
    </row>
    <row r="111" spans="1:9" x14ac:dyDescent="0.3">
      <c r="A111" t="s">
        <v>201</v>
      </c>
      <c r="B111" t="s">
        <v>207</v>
      </c>
      <c r="C111">
        <v>0.9</v>
      </c>
      <c r="D111">
        <f ca="1">_xlfn.NUMBERVALUE(Table001__Page_13[[#This Row],[max]])</f>
        <v>8.27</v>
      </c>
      <c r="E111">
        <f ca="1">_xlfn.NUMBERVALUE(Table001__Page_13[[#This Row],[min]])</f>
        <v>5.05</v>
      </c>
      <c r="F111">
        <f ca="1">_xlfn.NUMBERVALUE(Table001__Page_13[[#This Row],[avg]])</f>
        <v>6.66</v>
      </c>
      <c r="G111">
        <v>3</v>
      </c>
      <c r="H111">
        <v>2022</v>
      </c>
      <c r="I111" t="s">
        <v>14</v>
      </c>
    </row>
    <row r="112" spans="1:9" x14ac:dyDescent="0.3">
      <c r="A112" t="s">
        <v>201</v>
      </c>
      <c r="B112" t="s">
        <v>208</v>
      </c>
      <c r="C112">
        <v>0.48</v>
      </c>
      <c r="D112">
        <f ca="1">_xlfn.NUMBERVALUE(Table001__Page_13[[#This Row],[max]])</f>
        <v>4.29</v>
      </c>
      <c r="E112">
        <f ca="1">_xlfn.NUMBERVALUE(Table001__Page_13[[#This Row],[min]])</f>
        <v>3.45</v>
      </c>
      <c r="F112">
        <f ca="1">_xlfn.NUMBERVALUE(Table001__Page_13[[#This Row],[avg]])</f>
        <v>3.96</v>
      </c>
      <c r="G112">
        <v>3</v>
      </c>
      <c r="H112">
        <v>2022</v>
      </c>
      <c r="I112" t="s">
        <v>14</v>
      </c>
    </row>
    <row r="113" spans="1:9" x14ac:dyDescent="0.3">
      <c r="A113" t="s">
        <v>201</v>
      </c>
      <c r="B113" t="s">
        <v>209</v>
      </c>
      <c r="C113">
        <v>0.4</v>
      </c>
      <c r="D113">
        <f ca="1">_xlfn.NUMBERVALUE(Table001__Page_13[[#This Row],[max]])</f>
        <v>5.24</v>
      </c>
      <c r="E113">
        <f ca="1">_xlfn.NUMBERVALUE(Table001__Page_13[[#This Row],[min]])</f>
        <v>3.29</v>
      </c>
      <c r="F113">
        <f ca="1">_xlfn.NUMBERVALUE(Table001__Page_13[[#This Row],[avg]])</f>
        <v>4.34</v>
      </c>
      <c r="G113">
        <v>3</v>
      </c>
      <c r="H113">
        <v>2022</v>
      </c>
      <c r="I113" t="s">
        <v>14</v>
      </c>
    </row>
    <row r="114" spans="1:9" x14ac:dyDescent="0.3">
      <c r="A114" t="s">
        <v>201</v>
      </c>
      <c r="B114" t="s">
        <v>210</v>
      </c>
      <c r="C114">
        <v>0.48</v>
      </c>
      <c r="D114">
        <f ca="1">_xlfn.NUMBERVALUE(Table001__Page_13[[#This Row],[max]])</f>
        <v>4.7</v>
      </c>
      <c r="E114">
        <f ca="1">_xlfn.NUMBERVALUE(Table001__Page_13[[#This Row],[min]])</f>
        <v>2.95</v>
      </c>
      <c r="F114">
        <f ca="1">_xlfn.NUMBERVALUE(Table001__Page_13[[#This Row],[avg]])</f>
        <v>4.04</v>
      </c>
      <c r="G114">
        <v>3</v>
      </c>
      <c r="H114">
        <v>2022</v>
      </c>
      <c r="I114" t="s">
        <v>14</v>
      </c>
    </row>
    <row r="115" spans="1:9" x14ac:dyDescent="0.3">
      <c r="A115" t="s">
        <v>201</v>
      </c>
      <c r="B115" t="s">
        <v>211</v>
      </c>
      <c r="C115">
        <v>0.375</v>
      </c>
      <c r="D115">
        <f ca="1">_xlfn.NUMBERVALUE(Table001__Page_13[[#This Row],[max]])</f>
        <v>5.85</v>
      </c>
      <c r="E115">
        <f ca="1">_xlfn.NUMBERVALUE(Table001__Page_13[[#This Row],[min]])</f>
        <v>2.65</v>
      </c>
      <c r="F115">
        <f ca="1">_xlfn.NUMBERVALUE(Table001__Page_13[[#This Row],[avg]])</f>
        <v>3.53</v>
      </c>
      <c r="G115">
        <v>3</v>
      </c>
      <c r="H115">
        <v>2022</v>
      </c>
      <c r="I115" t="s">
        <v>14</v>
      </c>
    </row>
    <row r="116" spans="1:9" x14ac:dyDescent="0.3">
      <c r="A116" t="s">
        <v>201</v>
      </c>
      <c r="B116" t="s">
        <v>212</v>
      </c>
      <c r="C116">
        <v>0.33</v>
      </c>
      <c r="D116">
        <f ca="1">_xlfn.NUMBERVALUE(Table001__Page_13[[#This Row],[max]])</f>
        <v>6.45</v>
      </c>
      <c r="E116">
        <f ca="1">_xlfn.NUMBERVALUE(Table001__Page_13[[#This Row],[min]])</f>
        <v>3.65</v>
      </c>
      <c r="F116">
        <f ca="1">_xlfn.NUMBERVALUE(Table001__Page_13[[#This Row],[avg]])</f>
        <v>5.04</v>
      </c>
      <c r="G116">
        <v>3</v>
      </c>
      <c r="H116">
        <v>2022</v>
      </c>
      <c r="I116" t="s">
        <v>14</v>
      </c>
    </row>
    <row r="117" spans="1:9" x14ac:dyDescent="0.3">
      <c r="A117" t="s">
        <v>201</v>
      </c>
      <c r="B117" t="s">
        <v>213</v>
      </c>
      <c r="C117">
        <v>0.33</v>
      </c>
      <c r="D117">
        <f ca="1">_xlfn.NUMBERVALUE(Table001__Page_13[[#This Row],[max]])</f>
        <v>6.45</v>
      </c>
      <c r="E117">
        <f ca="1">_xlfn.NUMBERVALUE(Table001__Page_13[[#This Row],[min]])</f>
        <v>3.95</v>
      </c>
      <c r="F117">
        <f ca="1">_xlfn.NUMBERVALUE(Table001__Page_13[[#This Row],[avg]])</f>
        <v>5.01</v>
      </c>
      <c r="G117">
        <v>3</v>
      </c>
      <c r="H117">
        <v>2022</v>
      </c>
      <c r="I117" t="s">
        <v>14</v>
      </c>
    </row>
    <row r="118" spans="1:9" x14ac:dyDescent="0.3">
      <c r="A118" t="s">
        <v>214</v>
      </c>
      <c r="B118" t="s">
        <v>215</v>
      </c>
      <c r="C118">
        <v>0.5</v>
      </c>
      <c r="D118">
        <f ca="1">_xlfn.NUMBERVALUE(Table001__Page_13[[#This Row],[max]])</f>
        <v>1.88</v>
      </c>
      <c r="E118">
        <f ca="1">_xlfn.NUMBERVALUE(Table001__Page_13[[#This Row],[min]])</f>
        <v>1.19</v>
      </c>
      <c r="F118">
        <f ca="1">_xlfn.NUMBERVALUE(Table001__Page_13[[#This Row],[avg]])</f>
        <v>1.48</v>
      </c>
      <c r="G118">
        <v>3</v>
      </c>
      <c r="H118">
        <v>2022</v>
      </c>
      <c r="I118" t="s">
        <v>14</v>
      </c>
    </row>
    <row r="119" spans="1:9" x14ac:dyDescent="0.3">
      <c r="A119" t="s">
        <v>214</v>
      </c>
      <c r="B119" t="s">
        <v>216</v>
      </c>
      <c r="C119">
        <v>0.5</v>
      </c>
      <c r="D119">
        <f ca="1">_xlfn.NUMBERVALUE(Table001__Page_13[[#This Row],[max]])</f>
        <v>1.65</v>
      </c>
      <c r="E119">
        <f ca="1">_xlfn.NUMBERVALUE(Table001__Page_13[[#This Row],[min]])</f>
        <v>0.59</v>
      </c>
      <c r="F119">
        <f ca="1">_xlfn.NUMBERVALUE(Table001__Page_13[[#This Row],[avg]])</f>
        <v>1.1399999999999999</v>
      </c>
      <c r="G119">
        <v>3</v>
      </c>
      <c r="H119">
        <v>2022</v>
      </c>
      <c r="I119" t="s">
        <v>14</v>
      </c>
    </row>
    <row r="120" spans="1:9" x14ac:dyDescent="0.3">
      <c r="A120" t="s">
        <v>214</v>
      </c>
      <c r="B120" t="s">
        <v>217</v>
      </c>
      <c r="C120">
        <v>0.5</v>
      </c>
      <c r="D120">
        <f ca="1">_xlfn.NUMBERVALUE(Table001__Page_13[[#This Row],[max]])</f>
        <v>1.6</v>
      </c>
      <c r="E120">
        <f ca="1">_xlfn.NUMBERVALUE(Table001__Page_13[[#This Row],[min]])</f>
        <v>0.85</v>
      </c>
      <c r="F120">
        <f ca="1">_xlfn.NUMBERVALUE(Table001__Page_13[[#This Row],[avg]])</f>
        <v>1.19</v>
      </c>
      <c r="G120">
        <v>3</v>
      </c>
      <c r="H120">
        <v>2022</v>
      </c>
      <c r="I120" t="s">
        <v>14</v>
      </c>
    </row>
    <row r="121" spans="1:9" x14ac:dyDescent="0.3">
      <c r="A121" t="s">
        <v>214</v>
      </c>
      <c r="B121" t="s">
        <v>218</v>
      </c>
      <c r="C121">
        <v>0.5</v>
      </c>
      <c r="D121">
        <f ca="1">_xlfn.NUMBERVALUE(Table001__Page_13[[#This Row],[max]])</f>
        <v>1.49</v>
      </c>
      <c r="E121">
        <f ca="1">_xlfn.NUMBERVALUE(Table001__Page_13[[#This Row],[min]])</f>
        <v>0.89</v>
      </c>
      <c r="F121">
        <f ca="1">_xlfn.NUMBERVALUE(Table001__Page_13[[#This Row],[avg]])</f>
        <v>1.28</v>
      </c>
      <c r="G121">
        <v>3</v>
      </c>
      <c r="H121">
        <v>2022</v>
      </c>
      <c r="I121" t="s">
        <v>14</v>
      </c>
    </row>
    <row r="122" spans="1:9" x14ac:dyDescent="0.3">
      <c r="A122" t="s">
        <v>214</v>
      </c>
      <c r="B122" t="s">
        <v>219</v>
      </c>
      <c r="C122">
        <v>0.5</v>
      </c>
      <c r="D122">
        <f ca="1">_xlfn.NUMBERVALUE(Table001__Page_13[[#This Row],[max]])</f>
        <v>1.65</v>
      </c>
      <c r="E122">
        <f ca="1">_xlfn.NUMBERVALUE(Table001__Page_13[[#This Row],[min]])</f>
        <v>0.95</v>
      </c>
      <c r="F122">
        <f ca="1">_xlfn.NUMBERVALUE(Table001__Page_13[[#This Row],[avg]])</f>
        <v>1.23</v>
      </c>
      <c r="G122">
        <v>3</v>
      </c>
      <c r="H122">
        <v>2022</v>
      </c>
      <c r="I122" t="s">
        <v>14</v>
      </c>
    </row>
    <row r="123" spans="1:9" x14ac:dyDescent="0.3">
      <c r="A123" t="s">
        <v>214</v>
      </c>
      <c r="B123" t="s">
        <v>220</v>
      </c>
      <c r="C123">
        <v>0.5</v>
      </c>
      <c r="D123">
        <f ca="1">_xlfn.NUMBERVALUE(Table001__Page_13[[#This Row],[max]])</f>
        <v>1.65</v>
      </c>
      <c r="E123">
        <f ca="1">_xlfn.NUMBERVALUE(Table001__Page_13[[#This Row],[min]])</f>
        <v>0.89</v>
      </c>
      <c r="F123">
        <f ca="1">_xlfn.NUMBERVALUE(Table001__Page_13[[#This Row],[avg]])</f>
        <v>1.28</v>
      </c>
      <c r="G123">
        <v>3</v>
      </c>
      <c r="H123">
        <v>2022</v>
      </c>
      <c r="I123" t="s">
        <v>14</v>
      </c>
    </row>
    <row r="124" spans="1:9" x14ac:dyDescent="0.3">
      <c r="A124" t="s">
        <v>214</v>
      </c>
      <c r="B124" t="s">
        <v>221</v>
      </c>
      <c r="C124">
        <v>0.5</v>
      </c>
      <c r="D124">
        <f ca="1">_xlfn.NUMBERVALUE(Table001__Page_13[[#This Row],[max]])</f>
        <v>1.99</v>
      </c>
      <c r="E124">
        <f ca="1">_xlfn.NUMBERVALUE(Table001__Page_13[[#This Row],[min]])</f>
        <v>1.0900000000000001</v>
      </c>
      <c r="F124">
        <f ca="1">_xlfn.NUMBERVALUE(Table001__Page_13[[#This Row],[avg]])</f>
        <v>1.61</v>
      </c>
      <c r="G124">
        <v>3</v>
      </c>
      <c r="H124">
        <v>2022</v>
      </c>
      <c r="I124" t="s">
        <v>14</v>
      </c>
    </row>
    <row r="125" spans="1:9" x14ac:dyDescent="0.3">
      <c r="A125" t="s">
        <v>214</v>
      </c>
      <c r="B125" t="s">
        <v>222</v>
      </c>
      <c r="C125">
        <v>0.5</v>
      </c>
      <c r="D125">
        <f ca="1">_xlfn.NUMBERVALUE(Table001__Page_13[[#This Row],[max]])</f>
        <v>1.65</v>
      </c>
      <c r="E125">
        <f ca="1">_xlfn.NUMBERVALUE(Table001__Page_13[[#This Row],[min]])</f>
        <v>0.97</v>
      </c>
      <c r="F125">
        <f ca="1">_xlfn.NUMBERVALUE(Table001__Page_13[[#This Row],[avg]])</f>
        <v>1.25</v>
      </c>
      <c r="G125">
        <v>3</v>
      </c>
      <c r="H125">
        <v>2022</v>
      </c>
      <c r="I125" t="s">
        <v>14</v>
      </c>
    </row>
    <row r="126" spans="1:9" x14ac:dyDescent="0.3">
      <c r="A126" t="s">
        <v>223</v>
      </c>
      <c r="B126" t="s">
        <v>224</v>
      </c>
      <c r="C126">
        <v>1</v>
      </c>
      <c r="D126">
        <f ca="1">_xlfn.NUMBERVALUE(Table001__Page_13[[#This Row],[max]])</f>
        <v>0.49</v>
      </c>
      <c r="E126">
        <f ca="1">_xlfn.NUMBERVALUE(Table001__Page_13[[#This Row],[min]])</f>
        <v>0.27</v>
      </c>
      <c r="F126">
        <f ca="1">_xlfn.NUMBERVALUE(Table001__Page_13[[#This Row],[avg]])</f>
        <v>0.34</v>
      </c>
      <c r="G126">
        <v>3</v>
      </c>
      <c r="H126">
        <v>2022</v>
      </c>
      <c r="I126" t="s">
        <v>14</v>
      </c>
    </row>
    <row r="127" spans="1:9" x14ac:dyDescent="0.3">
      <c r="A127" t="s">
        <v>223</v>
      </c>
      <c r="B127" t="s">
        <v>225</v>
      </c>
      <c r="C127">
        <v>1</v>
      </c>
      <c r="D127">
        <f ca="1">_xlfn.NUMBERVALUE(Table001__Page_13[[#This Row],[max]])</f>
        <v>1.3</v>
      </c>
      <c r="E127">
        <f ca="1">_xlfn.NUMBERVALUE(Table001__Page_13[[#This Row],[min]])</f>
        <v>0.59</v>
      </c>
      <c r="F127">
        <f ca="1">_xlfn.NUMBERVALUE(Table001__Page_13[[#This Row],[avg]])</f>
        <v>0.82</v>
      </c>
      <c r="G127">
        <v>3</v>
      </c>
      <c r="H127">
        <v>2022</v>
      </c>
      <c r="I127" t="s">
        <v>14</v>
      </c>
    </row>
    <row r="128" spans="1:9" x14ac:dyDescent="0.3">
      <c r="A128" t="s">
        <v>223</v>
      </c>
      <c r="B128" t="s">
        <v>226</v>
      </c>
      <c r="C128">
        <v>1</v>
      </c>
      <c r="D128">
        <f ca="1">_xlfn.NUMBERVALUE(Table001__Page_13[[#This Row],[max]])</f>
        <v>2.5499999999999998</v>
      </c>
      <c r="E128">
        <f ca="1">_xlfn.NUMBERVALUE(Table001__Page_13[[#This Row],[min]])</f>
        <v>1.1000000000000001</v>
      </c>
      <c r="F128">
        <f ca="1">_xlfn.NUMBERVALUE(Table001__Page_13[[#This Row],[avg]])</f>
        <v>1.81</v>
      </c>
      <c r="G128">
        <v>3</v>
      </c>
      <c r="H128">
        <v>2022</v>
      </c>
      <c r="I128" t="s">
        <v>14</v>
      </c>
    </row>
    <row r="129" spans="1:9" x14ac:dyDescent="0.3">
      <c r="A129" t="s">
        <v>223</v>
      </c>
      <c r="B129" t="s">
        <v>227</v>
      </c>
      <c r="C129">
        <v>1</v>
      </c>
      <c r="D129">
        <f ca="1">_xlfn.NUMBERVALUE(Table001__Page_13[[#This Row],[max]])</f>
        <v>4.5</v>
      </c>
      <c r="E129">
        <f ca="1">_xlfn.NUMBERVALUE(Table001__Page_13[[#This Row],[min]])</f>
        <v>2.9</v>
      </c>
      <c r="F129">
        <f ca="1">_xlfn.NUMBERVALUE(Table001__Page_13[[#This Row],[avg]])</f>
        <v>3.98</v>
      </c>
      <c r="G129">
        <v>3</v>
      </c>
      <c r="H129">
        <v>2022</v>
      </c>
      <c r="I129" t="s">
        <v>14</v>
      </c>
    </row>
    <row r="130" spans="1:9" x14ac:dyDescent="0.3">
      <c r="A130" t="s">
        <v>223</v>
      </c>
      <c r="B130" t="s">
        <v>228</v>
      </c>
      <c r="C130">
        <v>1</v>
      </c>
      <c r="D130">
        <f ca="1">_xlfn.NUMBERVALUE(Table001__Page_13[[#This Row],[max]])</f>
        <v>5.85</v>
      </c>
      <c r="E130">
        <f ca="1">_xlfn.NUMBERVALUE(Table001__Page_13[[#This Row],[min]])</f>
        <v>1.99</v>
      </c>
      <c r="F130">
        <f ca="1">_xlfn.NUMBERVALUE(Table001__Page_13[[#This Row],[avg]])</f>
        <v>4.8899999999999997</v>
      </c>
      <c r="G130">
        <v>3</v>
      </c>
      <c r="H130">
        <v>2022</v>
      </c>
      <c r="I130" t="s">
        <v>14</v>
      </c>
    </row>
    <row r="131" spans="1:9" x14ac:dyDescent="0.3">
      <c r="A131" t="s">
        <v>229</v>
      </c>
      <c r="B131" t="s">
        <v>230</v>
      </c>
      <c r="C131">
        <v>1</v>
      </c>
      <c r="D131">
        <f ca="1">_xlfn.NUMBERVALUE(Table001__Page_13[[#This Row],[max]])</f>
        <v>5.5</v>
      </c>
      <c r="E131">
        <f ca="1">_xlfn.NUMBERVALUE(Table001__Page_13[[#This Row],[min]])</f>
        <v>3.49</v>
      </c>
      <c r="F131">
        <f ca="1">_xlfn.NUMBERVALUE(Table001__Page_13[[#This Row],[avg]])</f>
        <v>4.63</v>
      </c>
      <c r="G131">
        <v>3</v>
      </c>
      <c r="H131">
        <v>2022</v>
      </c>
      <c r="I131" t="s">
        <v>14</v>
      </c>
    </row>
    <row r="132" spans="1:9" x14ac:dyDescent="0.3">
      <c r="A132" t="s">
        <v>229</v>
      </c>
      <c r="B132" t="s">
        <v>231</v>
      </c>
      <c r="C132">
        <v>1</v>
      </c>
      <c r="D132">
        <f ca="1">_xlfn.NUMBERVALUE(Table001__Page_13[[#This Row],[max]])</f>
        <v>5.5</v>
      </c>
      <c r="E132">
        <f ca="1">_xlfn.NUMBERVALUE(Table001__Page_13[[#This Row],[min]])</f>
        <v>3.69</v>
      </c>
      <c r="F132">
        <f ca="1">_xlfn.NUMBERVALUE(Table001__Page_13[[#This Row],[avg]])</f>
        <v>4.32</v>
      </c>
      <c r="G132">
        <v>3</v>
      </c>
      <c r="H132">
        <v>2022</v>
      </c>
      <c r="I132" t="s">
        <v>14</v>
      </c>
    </row>
    <row r="133" spans="1:9" x14ac:dyDescent="0.3">
      <c r="A133" t="s">
        <v>229</v>
      </c>
      <c r="B133" t="s">
        <v>232</v>
      </c>
      <c r="C133">
        <v>1</v>
      </c>
      <c r="D133">
        <f ca="1">_xlfn.NUMBERVALUE(Table001__Page_13[[#This Row],[max]])</f>
        <v>6.25</v>
      </c>
      <c r="E133">
        <f ca="1">_xlfn.NUMBERVALUE(Table001__Page_13[[#This Row],[min]])</f>
        <v>2.95</v>
      </c>
      <c r="F133">
        <f ca="1">_xlfn.NUMBERVALUE(Table001__Page_13[[#This Row],[avg]])</f>
        <v>4.18</v>
      </c>
      <c r="G133">
        <v>3</v>
      </c>
      <c r="H133">
        <v>2022</v>
      </c>
      <c r="I133" t="s">
        <v>14</v>
      </c>
    </row>
    <row r="134" spans="1:9" x14ac:dyDescent="0.3">
      <c r="A134" t="s">
        <v>229</v>
      </c>
      <c r="B134" t="s">
        <v>233</v>
      </c>
      <c r="C134">
        <v>1</v>
      </c>
      <c r="D134">
        <f ca="1">_xlfn.NUMBERVALUE(Table001__Page_13[[#This Row],[max]])</f>
        <v>4.25</v>
      </c>
      <c r="E134">
        <f ca="1">_xlfn.NUMBERVALUE(Table001__Page_13[[#This Row],[min]])</f>
        <v>2.59</v>
      </c>
      <c r="F134">
        <f ca="1">_xlfn.NUMBERVALUE(Table001__Page_13[[#This Row],[avg]])</f>
        <v>3.21</v>
      </c>
      <c r="G134">
        <v>3</v>
      </c>
      <c r="H134">
        <v>2022</v>
      </c>
      <c r="I134" t="s">
        <v>14</v>
      </c>
    </row>
    <row r="135" spans="1:9" x14ac:dyDescent="0.3">
      <c r="A135" t="s">
        <v>229</v>
      </c>
      <c r="B135" t="s">
        <v>234</v>
      </c>
      <c r="C135">
        <v>1</v>
      </c>
      <c r="D135">
        <f ca="1">_xlfn.NUMBERVALUE(Table001__Page_13[[#This Row],[max]])</f>
        <v>9.99</v>
      </c>
      <c r="E135">
        <f ca="1">_xlfn.NUMBERVALUE(Table001__Page_13[[#This Row],[min]])</f>
        <v>5.95</v>
      </c>
      <c r="F135">
        <f ca="1">_xlfn.NUMBERVALUE(Table001__Page_13[[#This Row],[avg]])</f>
        <v>7</v>
      </c>
      <c r="G135">
        <v>3</v>
      </c>
      <c r="H135">
        <v>2022</v>
      </c>
      <c r="I135" t="s">
        <v>14</v>
      </c>
    </row>
    <row r="136" spans="1:9" x14ac:dyDescent="0.3">
      <c r="A136" t="s">
        <v>229</v>
      </c>
      <c r="B136" t="s">
        <v>235</v>
      </c>
      <c r="C136">
        <v>1</v>
      </c>
      <c r="D136">
        <f ca="1">_xlfn.NUMBERVALUE(Table001__Page_13[[#This Row],[max]])</f>
        <v>10</v>
      </c>
      <c r="E136">
        <f ca="1">_xlfn.NUMBERVALUE(Table001__Page_13[[#This Row],[min]])</f>
        <v>7.35</v>
      </c>
      <c r="F136">
        <f ca="1">_xlfn.NUMBERVALUE(Table001__Page_13[[#This Row],[avg]])</f>
        <v>8.48</v>
      </c>
      <c r="G136">
        <v>3</v>
      </c>
      <c r="H136">
        <v>2022</v>
      </c>
      <c r="I136" t="s">
        <v>14</v>
      </c>
    </row>
    <row r="137" spans="1:9" x14ac:dyDescent="0.3">
      <c r="A137" t="s">
        <v>229</v>
      </c>
      <c r="B137" t="s">
        <v>236</v>
      </c>
      <c r="C137">
        <v>1</v>
      </c>
      <c r="D137">
        <f ca="1">_xlfn.NUMBERVALUE(Table001__Page_13[[#This Row],[max]])</f>
        <v>12.99</v>
      </c>
      <c r="E137">
        <f ca="1">_xlfn.NUMBERVALUE(Table001__Page_13[[#This Row],[min]])</f>
        <v>6.95</v>
      </c>
      <c r="F137">
        <f ca="1">_xlfn.NUMBERVALUE(Table001__Page_13[[#This Row],[avg]])</f>
        <v>10.039999999999999</v>
      </c>
      <c r="G137">
        <v>3</v>
      </c>
      <c r="H137">
        <v>2022</v>
      </c>
      <c r="I137" t="s">
        <v>14</v>
      </c>
    </row>
    <row r="138" spans="1:9" x14ac:dyDescent="0.3">
      <c r="A138" t="s">
        <v>229</v>
      </c>
      <c r="B138" t="s">
        <v>237</v>
      </c>
      <c r="C138">
        <v>1</v>
      </c>
      <c r="D138">
        <f ca="1">_xlfn.NUMBERVALUE(Table001__Page_13[[#This Row],[max]])</f>
        <v>10</v>
      </c>
      <c r="E138">
        <f ca="1">_xlfn.NUMBERVALUE(Table001__Page_13[[#This Row],[min]])</f>
        <v>5.35</v>
      </c>
      <c r="F138">
        <f ca="1">_xlfn.NUMBERVALUE(Table001__Page_13[[#This Row],[avg]])</f>
        <v>7.39</v>
      </c>
      <c r="G138">
        <v>3</v>
      </c>
      <c r="H138">
        <v>2022</v>
      </c>
      <c r="I138" t="s">
        <v>14</v>
      </c>
    </row>
    <row r="139" spans="1:9" x14ac:dyDescent="0.3">
      <c r="A139" t="s">
        <v>229</v>
      </c>
      <c r="B139" t="s">
        <v>238</v>
      </c>
      <c r="C139">
        <v>1</v>
      </c>
      <c r="D139">
        <f ca="1">_xlfn.NUMBERVALUE(Table001__Page_13[[#This Row],[max]])</f>
        <v>10.49</v>
      </c>
      <c r="E139">
        <f ca="1">_xlfn.NUMBERVALUE(Table001__Page_13[[#This Row],[min]])</f>
        <v>7.85</v>
      </c>
      <c r="F139">
        <f ca="1">_xlfn.NUMBERVALUE(Table001__Page_13[[#This Row],[avg]])</f>
        <v>8.9499999999999993</v>
      </c>
      <c r="G139">
        <v>3</v>
      </c>
      <c r="H139">
        <v>2022</v>
      </c>
      <c r="I139" t="s">
        <v>14</v>
      </c>
    </row>
    <row r="140" spans="1:9" x14ac:dyDescent="0.3">
      <c r="A140" t="s">
        <v>277</v>
      </c>
      <c r="B140" t="s">
        <v>240</v>
      </c>
      <c r="C140">
        <v>1</v>
      </c>
      <c r="D140">
        <f ca="1">_xlfn.NUMBERVALUE(Table001__Page_13[[#This Row],[max]])</f>
        <v>16.95</v>
      </c>
      <c r="E140">
        <f ca="1">_xlfn.NUMBERVALUE(Table001__Page_13[[#This Row],[min]])</f>
        <v>6.45</v>
      </c>
      <c r="F140">
        <f ca="1">_xlfn.NUMBERVALUE(Table001__Page_13[[#This Row],[avg]])</f>
        <v>11.04</v>
      </c>
      <c r="G140">
        <v>3</v>
      </c>
      <c r="H140">
        <v>2022</v>
      </c>
      <c r="I140" t="s">
        <v>14</v>
      </c>
    </row>
    <row r="141" spans="1:9" x14ac:dyDescent="0.3">
      <c r="A141" t="s">
        <v>277</v>
      </c>
      <c r="B141" t="s">
        <v>241</v>
      </c>
      <c r="C141">
        <v>1</v>
      </c>
      <c r="D141">
        <f ca="1">_xlfn.NUMBERVALUE(Table001__Page_13[[#This Row],[max]])</f>
        <v>11.99</v>
      </c>
      <c r="E141">
        <f ca="1">_xlfn.NUMBERVALUE(Table001__Page_13[[#This Row],[min]])</f>
        <v>6.49</v>
      </c>
      <c r="F141">
        <f ca="1">_xlfn.NUMBERVALUE(Table001__Page_13[[#This Row],[avg]])</f>
        <v>8.19</v>
      </c>
      <c r="G141">
        <v>3</v>
      </c>
      <c r="H141">
        <v>2022</v>
      </c>
      <c r="I141" t="s">
        <v>14</v>
      </c>
    </row>
    <row r="142" spans="1:9" x14ac:dyDescent="0.3">
      <c r="A142" t="s">
        <v>277</v>
      </c>
      <c r="B142" t="s">
        <v>242</v>
      </c>
      <c r="C142">
        <v>1</v>
      </c>
      <c r="D142">
        <f ca="1">_xlfn.NUMBERVALUE(Table001__Page_13[[#This Row],[max]])</f>
        <v>11.8</v>
      </c>
      <c r="E142">
        <f ca="1">_xlfn.NUMBERVALUE(Table001__Page_13[[#This Row],[min]])</f>
        <v>8.9499999999999993</v>
      </c>
      <c r="F142">
        <f ca="1">_xlfn.NUMBERVALUE(Table001__Page_13[[#This Row],[avg]])</f>
        <v>10.49</v>
      </c>
      <c r="G142">
        <v>3</v>
      </c>
      <c r="H142">
        <v>2022</v>
      </c>
      <c r="I142" t="s">
        <v>14</v>
      </c>
    </row>
    <row r="143" spans="1:9" x14ac:dyDescent="0.3">
      <c r="A143" t="s">
        <v>277</v>
      </c>
      <c r="B143" t="s">
        <v>243</v>
      </c>
      <c r="C143">
        <v>1</v>
      </c>
      <c r="D143">
        <f ca="1">_xlfn.NUMBERVALUE(Table001__Page_13[[#This Row],[max]])</f>
        <v>26.99</v>
      </c>
      <c r="E143">
        <f ca="1">_xlfn.NUMBERVALUE(Table001__Page_13[[#This Row],[min]])</f>
        <v>22.95</v>
      </c>
      <c r="F143">
        <f ca="1">_xlfn.NUMBERVALUE(Table001__Page_13[[#This Row],[avg]])</f>
        <v>25.07</v>
      </c>
      <c r="G143">
        <v>3</v>
      </c>
      <c r="H143">
        <v>2022</v>
      </c>
      <c r="I143" t="s">
        <v>14</v>
      </c>
    </row>
    <row r="144" spans="1:9" x14ac:dyDescent="0.3">
      <c r="A144" t="s">
        <v>277</v>
      </c>
      <c r="B144" t="s">
        <v>244</v>
      </c>
      <c r="C144">
        <v>1</v>
      </c>
      <c r="D144">
        <f ca="1">_xlfn.NUMBERVALUE(Table001__Page_13[[#This Row],[max]])</f>
        <v>18.989999999999998</v>
      </c>
      <c r="E144">
        <f ca="1">_xlfn.NUMBERVALUE(Table001__Page_13[[#This Row],[min]])</f>
        <v>9.9499999999999993</v>
      </c>
      <c r="F144">
        <f ca="1">_xlfn.NUMBERVALUE(Table001__Page_13[[#This Row],[avg]])</f>
        <v>16.489999999999998</v>
      </c>
      <c r="G144">
        <v>3</v>
      </c>
      <c r="H144">
        <v>2022</v>
      </c>
      <c r="I144" t="s">
        <v>14</v>
      </c>
    </row>
    <row r="145" spans="1:9" x14ac:dyDescent="0.3">
      <c r="A145" t="s">
        <v>277</v>
      </c>
      <c r="B145" t="s">
        <v>245</v>
      </c>
      <c r="C145">
        <v>1</v>
      </c>
      <c r="D145">
        <f ca="1">_xlfn.NUMBERVALUE(Table001__Page_13[[#This Row],[max]])</f>
        <v>15.95</v>
      </c>
      <c r="E145">
        <f ca="1">_xlfn.NUMBERVALUE(Table001__Page_13[[#This Row],[min]])</f>
        <v>8.15</v>
      </c>
      <c r="F145">
        <f ca="1">_xlfn.NUMBERVALUE(Table001__Page_13[[#This Row],[avg]])</f>
        <v>11.67</v>
      </c>
      <c r="G145">
        <v>3</v>
      </c>
      <c r="H145">
        <v>2022</v>
      </c>
      <c r="I145" t="s">
        <v>14</v>
      </c>
    </row>
    <row r="146" spans="1:9" x14ac:dyDescent="0.3">
      <c r="A146" t="s">
        <v>277</v>
      </c>
      <c r="B146" t="s">
        <v>246</v>
      </c>
      <c r="C146">
        <v>1</v>
      </c>
      <c r="D146">
        <f ca="1">_xlfn.NUMBERVALUE(Table001__Page_13[[#This Row],[max]])</f>
        <v>21.95</v>
      </c>
      <c r="E146">
        <f ca="1">_xlfn.NUMBERVALUE(Table001__Page_13[[#This Row],[min]])</f>
        <v>14.49</v>
      </c>
      <c r="F146">
        <f ca="1">_xlfn.NUMBERVALUE(Table001__Page_13[[#This Row],[avg]])</f>
        <v>18.399999999999999</v>
      </c>
      <c r="G146">
        <v>3</v>
      </c>
      <c r="H146">
        <v>2022</v>
      </c>
      <c r="I146" t="s">
        <v>14</v>
      </c>
    </row>
    <row r="147" spans="1:9" x14ac:dyDescent="0.3">
      <c r="A147" t="s">
        <v>277</v>
      </c>
      <c r="B147" t="s">
        <v>247</v>
      </c>
      <c r="C147">
        <v>1</v>
      </c>
      <c r="D147">
        <f ca="1">_xlfn.NUMBERVALUE(Table001__Page_13[[#This Row],[max]])</f>
        <v>18.95</v>
      </c>
      <c r="E147">
        <f ca="1">_xlfn.NUMBERVALUE(Table001__Page_13[[#This Row],[min]])</f>
        <v>8.9</v>
      </c>
      <c r="F147">
        <f ca="1">_xlfn.NUMBERVALUE(Table001__Page_13[[#This Row],[avg]])</f>
        <v>13.05</v>
      </c>
      <c r="G147">
        <v>3</v>
      </c>
      <c r="H147">
        <v>2022</v>
      </c>
      <c r="I147" t="s">
        <v>14</v>
      </c>
    </row>
    <row r="148" spans="1:9" x14ac:dyDescent="0.3">
      <c r="A148" t="s">
        <v>248</v>
      </c>
      <c r="B148" t="s">
        <v>249</v>
      </c>
      <c r="C148">
        <v>1</v>
      </c>
      <c r="D148">
        <f ca="1">_xlfn.NUMBERVALUE(Table001__Page_13[[#This Row],[max]])</f>
        <v>2.2000000000000002</v>
      </c>
      <c r="E148">
        <f ca="1">_xlfn.NUMBERVALUE(Table001__Page_13[[#This Row],[min]])</f>
        <v>0.99</v>
      </c>
      <c r="F148">
        <f ca="1">_xlfn.NUMBERVALUE(Table001__Page_13[[#This Row],[avg]])</f>
        <v>1.43</v>
      </c>
      <c r="G148">
        <v>3</v>
      </c>
      <c r="H148">
        <v>2022</v>
      </c>
      <c r="I148" t="s">
        <v>14</v>
      </c>
    </row>
    <row r="149" spans="1:9" x14ac:dyDescent="0.3">
      <c r="A149" t="s">
        <v>248</v>
      </c>
      <c r="B149" t="s">
        <v>250</v>
      </c>
      <c r="C149">
        <v>0.5</v>
      </c>
      <c r="D149">
        <f ca="1">_xlfn.NUMBERVALUE(Table001__Page_13[[#This Row],[max]])</f>
        <v>1.8</v>
      </c>
      <c r="E149">
        <f ca="1">_xlfn.NUMBERVALUE(Table001__Page_13[[#This Row],[min]])</f>
        <v>0.75</v>
      </c>
      <c r="F149">
        <f ca="1">_xlfn.NUMBERVALUE(Table001__Page_13[[#This Row],[avg]])</f>
        <v>1.18</v>
      </c>
      <c r="G149">
        <v>3</v>
      </c>
      <c r="H149">
        <v>2022</v>
      </c>
      <c r="I149" t="s">
        <v>14</v>
      </c>
    </row>
    <row r="150" spans="1:9" x14ac:dyDescent="0.3">
      <c r="A150" t="s">
        <v>248</v>
      </c>
      <c r="B150" t="s">
        <v>251</v>
      </c>
      <c r="C150">
        <v>1</v>
      </c>
      <c r="D150">
        <f ca="1">_xlfn.NUMBERVALUE(Table001__Page_13[[#This Row],[max]])</f>
        <v>2.5</v>
      </c>
      <c r="E150">
        <f ca="1">_xlfn.NUMBERVALUE(Table001__Page_13[[#This Row],[min]])</f>
        <v>0.99</v>
      </c>
      <c r="F150">
        <f ca="1">_xlfn.NUMBERVALUE(Table001__Page_13[[#This Row],[avg]])</f>
        <v>1.74</v>
      </c>
      <c r="G150">
        <v>3</v>
      </c>
      <c r="H150">
        <v>2022</v>
      </c>
      <c r="I150" t="s">
        <v>14</v>
      </c>
    </row>
    <row r="151" spans="1:9" x14ac:dyDescent="0.3">
      <c r="A151" t="s">
        <v>248</v>
      </c>
      <c r="B151" t="s">
        <v>252</v>
      </c>
      <c r="C151">
        <v>0.5</v>
      </c>
      <c r="D151">
        <f ca="1">_xlfn.NUMBERVALUE(Table001__Page_13[[#This Row],[max]])</f>
        <v>2.2000000000000002</v>
      </c>
      <c r="E151">
        <f ca="1">_xlfn.NUMBERVALUE(Table001__Page_13[[#This Row],[min]])</f>
        <v>0.95</v>
      </c>
      <c r="F151">
        <f ca="1">_xlfn.NUMBERVALUE(Table001__Page_13[[#This Row],[avg]])</f>
        <v>1.55</v>
      </c>
      <c r="G151">
        <v>3</v>
      </c>
      <c r="H151">
        <v>2022</v>
      </c>
      <c r="I151" t="s">
        <v>14</v>
      </c>
    </row>
    <row r="152" spans="1:9" x14ac:dyDescent="0.3">
      <c r="A152" t="s">
        <v>248</v>
      </c>
      <c r="B152" t="s">
        <v>253</v>
      </c>
      <c r="C152">
        <v>1</v>
      </c>
      <c r="D152">
        <f ca="1">_xlfn.NUMBERVALUE(Table001__Page_13[[#This Row],[max]])</f>
        <v>2.35</v>
      </c>
      <c r="E152">
        <f ca="1">_xlfn.NUMBERVALUE(Table001__Page_13[[#This Row],[min]])</f>
        <v>1.19</v>
      </c>
      <c r="F152">
        <f ca="1">_xlfn.NUMBERVALUE(Table001__Page_13[[#This Row],[avg]])</f>
        <v>1.74</v>
      </c>
      <c r="G152">
        <v>3</v>
      </c>
      <c r="H152">
        <v>2022</v>
      </c>
      <c r="I152" t="s">
        <v>14</v>
      </c>
    </row>
    <row r="153" spans="1:9" x14ac:dyDescent="0.3">
      <c r="A153" t="s">
        <v>248</v>
      </c>
      <c r="B153" t="s">
        <v>254</v>
      </c>
      <c r="C153">
        <v>0.5</v>
      </c>
      <c r="D153">
        <f ca="1">_xlfn.NUMBERVALUE(Table001__Page_13[[#This Row],[max]])</f>
        <v>2.2000000000000002</v>
      </c>
      <c r="E153">
        <f ca="1">_xlfn.NUMBERVALUE(Table001__Page_13[[#This Row],[min]])</f>
        <v>0.98</v>
      </c>
      <c r="F153">
        <f ca="1">_xlfn.NUMBERVALUE(Table001__Page_13[[#This Row],[avg]])</f>
        <v>1.63</v>
      </c>
      <c r="G153">
        <v>3</v>
      </c>
      <c r="H153">
        <v>2022</v>
      </c>
      <c r="I153" t="s">
        <v>14</v>
      </c>
    </row>
    <row r="154" spans="1:9" x14ac:dyDescent="0.3">
      <c r="A154" s="1" t="s">
        <v>255</v>
      </c>
      <c r="B154" t="s">
        <v>256</v>
      </c>
      <c r="C154">
        <v>3</v>
      </c>
      <c r="D154">
        <f ca="1">_xlfn.NUMBERVALUE(Table001__Page_13[[#This Row],[max]])</f>
        <v>9.59</v>
      </c>
      <c r="E154">
        <f ca="1">_xlfn.NUMBERVALUE(Table001__Page_13[[#This Row],[min]])</f>
        <v>5.95</v>
      </c>
      <c r="F154">
        <f ca="1">_xlfn.NUMBERVALUE(Table001__Page_13[[#This Row],[avg]])</f>
        <v>7.97</v>
      </c>
      <c r="G154">
        <v>3</v>
      </c>
      <c r="H154">
        <v>2022</v>
      </c>
      <c r="I154" t="s">
        <v>14</v>
      </c>
    </row>
    <row r="155" spans="1:9" x14ac:dyDescent="0.3">
      <c r="A155" s="1" t="s">
        <v>255</v>
      </c>
      <c r="B155" t="s">
        <v>257</v>
      </c>
      <c r="C155">
        <v>3</v>
      </c>
      <c r="D155">
        <f ca="1">_xlfn.NUMBERVALUE(Table001__Page_13[[#This Row],[max]])</f>
        <v>8.9499999999999993</v>
      </c>
      <c r="E155">
        <f ca="1">_xlfn.NUMBERVALUE(Table001__Page_13[[#This Row],[min]])</f>
        <v>5.0999999999999996</v>
      </c>
      <c r="F155">
        <f ca="1">_xlfn.NUMBERVALUE(Table001__Page_13[[#This Row],[avg]])</f>
        <v>6.32</v>
      </c>
      <c r="G155">
        <v>3</v>
      </c>
      <c r="H155">
        <v>2022</v>
      </c>
      <c r="I155" t="s">
        <v>14</v>
      </c>
    </row>
    <row r="156" spans="1:9" x14ac:dyDescent="0.3">
      <c r="A156" s="1" t="s">
        <v>258</v>
      </c>
      <c r="B156" t="s">
        <v>259</v>
      </c>
      <c r="C156">
        <v>0.35</v>
      </c>
      <c r="D156">
        <f ca="1">_xlfn.NUMBERVALUE(Table001__Page_13[[#This Row],[max]])</f>
        <v>3.1</v>
      </c>
      <c r="E156">
        <f ca="1">_xlfn.NUMBERVALUE(Table001__Page_13[[#This Row],[min]])</f>
        <v>1.99</v>
      </c>
      <c r="F156">
        <f ca="1">_xlfn.NUMBERVALUE(Table001__Page_13[[#This Row],[avg]])</f>
        <v>2.77</v>
      </c>
      <c r="G156">
        <v>3</v>
      </c>
      <c r="H156">
        <v>2022</v>
      </c>
      <c r="I156" t="s">
        <v>14</v>
      </c>
    </row>
    <row r="157" spans="1:9" x14ac:dyDescent="0.3">
      <c r="A157" s="1" t="s">
        <v>255</v>
      </c>
      <c r="B157" t="s">
        <v>260</v>
      </c>
      <c r="C157">
        <v>3</v>
      </c>
      <c r="D157">
        <f ca="1">_xlfn.NUMBERVALUE(Table001__Page_13[[#This Row],[max]])</f>
        <v>9.94</v>
      </c>
      <c r="E157">
        <f ca="1">_xlfn.NUMBERVALUE(Table001__Page_13[[#This Row],[min]])</f>
        <v>6.25</v>
      </c>
      <c r="F157">
        <f ca="1">_xlfn.NUMBERVALUE(Table001__Page_13[[#This Row],[avg]])</f>
        <v>7.45</v>
      </c>
      <c r="G157">
        <v>3</v>
      </c>
      <c r="H157">
        <v>2022</v>
      </c>
      <c r="I157" t="s">
        <v>14</v>
      </c>
    </row>
    <row r="158" spans="1:9" x14ac:dyDescent="0.3">
      <c r="A158" s="1" t="s">
        <v>261</v>
      </c>
      <c r="B158" t="s">
        <v>262</v>
      </c>
      <c r="C158">
        <v>1</v>
      </c>
      <c r="D158">
        <f ca="1">_xlfn.NUMBERVALUE(Table001__Page_13[[#This Row],[max]])</f>
        <v>8.4</v>
      </c>
      <c r="E158">
        <f ca="1">_xlfn.NUMBERVALUE(Table001__Page_13[[#This Row],[min]])</f>
        <v>4.6500000000000004</v>
      </c>
      <c r="F158">
        <f ca="1">_xlfn.NUMBERVALUE(Table001__Page_13[[#This Row],[avg]])</f>
        <v>6.77</v>
      </c>
      <c r="G158">
        <v>3</v>
      </c>
      <c r="H158">
        <v>2022</v>
      </c>
      <c r="I158" t="s">
        <v>14</v>
      </c>
    </row>
    <row r="159" spans="1:9" x14ac:dyDescent="0.3">
      <c r="A159" s="1" t="s">
        <v>261</v>
      </c>
      <c r="B159" t="s">
        <v>263</v>
      </c>
      <c r="C159">
        <v>1</v>
      </c>
      <c r="D159">
        <f ca="1">_xlfn.NUMBERVALUE(Table001__Page_13[[#This Row],[max]])</f>
        <v>6.99</v>
      </c>
      <c r="E159">
        <f ca="1">_xlfn.NUMBERVALUE(Table001__Page_13[[#This Row],[min]])</f>
        <v>4.6500000000000004</v>
      </c>
      <c r="F159">
        <f ca="1">_xlfn.NUMBERVALUE(Table001__Page_13[[#This Row],[avg]])</f>
        <v>5.82</v>
      </c>
      <c r="G159">
        <v>3</v>
      </c>
      <c r="H159">
        <v>2022</v>
      </c>
      <c r="I159" t="s">
        <v>14</v>
      </c>
    </row>
    <row r="160" spans="1:9" x14ac:dyDescent="0.3">
      <c r="A160" s="1" t="s">
        <v>261</v>
      </c>
      <c r="B160" t="s">
        <v>264</v>
      </c>
      <c r="C160">
        <v>1</v>
      </c>
      <c r="D160">
        <f ca="1">_xlfn.NUMBERVALUE(Table001__Page_13[[#This Row],[max]])</f>
        <v>7.98</v>
      </c>
      <c r="E160">
        <f ca="1">_xlfn.NUMBERVALUE(Table001__Page_13[[#This Row],[min]])</f>
        <v>4.99</v>
      </c>
      <c r="F160">
        <f ca="1">_xlfn.NUMBERVALUE(Table001__Page_13[[#This Row],[avg]])</f>
        <v>6.27</v>
      </c>
      <c r="G160">
        <v>3</v>
      </c>
      <c r="H160">
        <v>2022</v>
      </c>
      <c r="I160" t="s">
        <v>14</v>
      </c>
    </row>
    <row r="161" spans="1:9" x14ac:dyDescent="0.3">
      <c r="A161" s="1" t="s">
        <v>261</v>
      </c>
      <c r="B161" t="s">
        <v>265</v>
      </c>
      <c r="C161">
        <v>1</v>
      </c>
      <c r="D161">
        <f ca="1">_xlfn.NUMBERVALUE(Table001__Page_13[[#This Row],[max]])</f>
        <v>8.99</v>
      </c>
      <c r="E161">
        <f ca="1">_xlfn.NUMBERVALUE(Table001__Page_13[[#This Row],[min]])</f>
        <v>6.25</v>
      </c>
      <c r="F161">
        <f ca="1">_xlfn.NUMBERVALUE(Table001__Page_13[[#This Row],[avg]])</f>
        <v>7.92</v>
      </c>
      <c r="G161">
        <v>3</v>
      </c>
      <c r="H161">
        <v>2022</v>
      </c>
      <c r="I161" t="s">
        <v>14</v>
      </c>
    </row>
    <row r="162" spans="1:9" x14ac:dyDescent="0.3">
      <c r="A162" s="1" t="s">
        <v>266</v>
      </c>
      <c r="B162" t="s">
        <v>267</v>
      </c>
      <c r="C162">
        <v>0.25</v>
      </c>
      <c r="D162">
        <f ca="1">_xlfn.NUMBERVALUE(Table001__Page_13[[#This Row],[max]])</f>
        <v>0.65</v>
      </c>
      <c r="E162">
        <f ca="1">_xlfn.NUMBERVALUE(Table001__Page_13[[#This Row],[min]])</f>
        <v>0.47</v>
      </c>
      <c r="F162">
        <f ca="1">_xlfn.NUMBERVALUE(Table001__Page_13[[#This Row],[avg]])</f>
        <v>0.56000000000000005</v>
      </c>
      <c r="G162">
        <v>3</v>
      </c>
      <c r="H162">
        <v>2022</v>
      </c>
      <c r="I162" t="s">
        <v>14</v>
      </c>
    </row>
    <row r="163" spans="1:9" x14ac:dyDescent="0.3">
      <c r="A163" s="1" t="s">
        <v>266</v>
      </c>
      <c r="B163" t="s">
        <v>268</v>
      </c>
      <c r="C163">
        <v>0.6</v>
      </c>
      <c r="D163">
        <f ca="1">_xlfn.NUMBERVALUE(Table001__Page_13[[#This Row],[max]])</f>
        <v>2.6</v>
      </c>
      <c r="E163">
        <f ca="1">_xlfn.NUMBERVALUE(Table001__Page_13[[#This Row],[min]])</f>
        <v>1.05</v>
      </c>
      <c r="F163">
        <f ca="1">_xlfn.NUMBERVALUE(Table001__Page_13[[#This Row],[avg]])</f>
        <v>1.52</v>
      </c>
      <c r="G163">
        <v>3</v>
      </c>
      <c r="H163">
        <v>2022</v>
      </c>
      <c r="I163" t="s">
        <v>14</v>
      </c>
    </row>
    <row r="164" spans="1:9" x14ac:dyDescent="0.3">
      <c r="A164" s="1" t="s">
        <v>266</v>
      </c>
      <c r="B164" t="s">
        <v>269</v>
      </c>
      <c r="C164">
        <v>0.28000000000000003</v>
      </c>
      <c r="D164">
        <f ca="1">_xlfn.NUMBERVALUE(Table001__Page_13[[#This Row],[max]])</f>
        <v>1.99</v>
      </c>
      <c r="E164">
        <f ca="1">_xlfn.NUMBERVALUE(Table001__Page_13[[#This Row],[min]])</f>
        <v>1.05</v>
      </c>
      <c r="F164">
        <f ca="1">_xlfn.NUMBERVALUE(Table001__Page_13[[#This Row],[avg]])</f>
        <v>1.7</v>
      </c>
      <c r="G164">
        <v>3</v>
      </c>
      <c r="H164">
        <v>2022</v>
      </c>
      <c r="I164" t="s">
        <v>14</v>
      </c>
    </row>
    <row r="165" spans="1:9" x14ac:dyDescent="0.3">
      <c r="A165" s="1" t="s">
        <v>266</v>
      </c>
      <c r="B165" t="s">
        <v>270</v>
      </c>
      <c r="C165">
        <v>0.28000000000000003</v>
      </c>
      <c r="D165">
        <f ca="1">_xlfn.NUMBERVALUE(Table001__Page_13[[#This Row],[max]])</f>
        <v>1.79</v>
      </c>
      <c r="E165">
        <f ca="1">_xlfn.NUMBERVALUE(Table001__Page_13[[#This Row],[min]])</f>
        <v>1.35</v>
      </c>
      <c r="F165">
        <f ca="1">_xlfn.NUMBERVALUE(Table001__Page_13[[#This Row],[avg]])</f>
        <v>1.65</v>
      </c>
      <c r="G165">
        <v>3</v>
      </c>
      <c r="H165">
        <v>2022</v>
      </c>
      <c r="I165" t="s">
        <v>14</v>
      </c>
    </row>
    <row r="166" spans="1:9" x14ac:dyDescent="0.3">
      <c r="A166" s="1" t="s">
        <v>266</v>
      </c>
      <c r="B166" t="s">
        <v>271</v>
      </c>
      <c r="C166">
        <v>0.28000000000000003</v>
      </c>
      <c r="D166">
        <f ca="1">_xlfn.NUMBERVALUE(Table001__Page_13[[#This Row],[max]])</f>
        <v>2.25</v>
      </c>
      <c r="E166">
        <f ca="1">_xlfn.NUMBERVALUE(Table001__Page_13[[#This Row],[min]])</f>
        <v>1.76</v>
      </c>
      <c r="F166">
        <f ca="1">_xlfn.NUMBERVALUE(Table001__Page_13[[#This Row],[avg]])</f>
        <v>1.9</v>
      </c>
      <c r="G166">
        <v>3</v>
      </c>
      <c r="H166">
        <v>2022</v>
      </c>
      <c r="I166" t="s">
        <v>14</v>
      </c>
    </row>
    <row r="167" spans="1:9" x14ac:dyDescent="0.3">
      <c r="A167" s="1" t="s">
        <v>272</v>
      </c>
      <c r="B167" t="s">
        <v>273</v>
      </c>
      <c r="C167">
        <v>12</v>
      </c>
      <c r="D167">
        <f ca="1">_xlfn.NUMBERVALUE(Table001__Page_13[[#This Row],[max]])</f>
        <v>2.04</v>
      </c>
      <c r="E167">
        <f ca="1">_xlfn.NUMBERVALUE(Table001__Page_13[[#This Row],[min]])</f>
        <v>1.1499999999999999</v>
      </c>
      <c r="F167">
        <f ca="1">_xlfn.NUMBERVALUE(Table001__Page_13[[#This Row],[avg]])</f>
        <v>1.43</v>
      </c>
      <c r="G167">
        <v>3</v>
      </c>
      <c r="H167">
        <v>2022</v>
      </c>
      <c r="I167" t="s">
        <v>14</v>
      </c>
    </row>
    <row r="168" spans="1:9" x14ac:dyDescent="0.3">
      <c r="A168" s="1" t="s">
        <v>266</v>
      </c>
      <c r="B168" t="s">
        <v>274</v>
      </c>
      <c r="C168">
        <v>7.0000000000000007E-2</v>
      </c>
      <c r="D168">
        <f ca="1">_xlfn.NUMBERVALUE(Table001__Page_13[[#This Row],[max]])</f>
        <v>0.53</v>
      </c>
      <c r="E168">
        <f ca="1">_xlfn.NUMBERVALUE(Table001__Page_13[[#This Row],[min]])</f>
        <v>0.34</v>
      </c>
      <c r="F168">
        <f ca="1">_xlfn.NUMBERVALUE(Table001__Page_13[[#This Row],[avg]])</f>
        <v>0.45</v>
      </c>
      <c r="G168">
        <v>3</v>
      </c>
      <c r="H168">
        <v>2022</v>
      </c>
      <c r="I168" t="s">
        <v>14</v>
      </c>
    </row>
    <row r="169" spans="1:9" x14ac:dyDescent="0.3">
      <c r="A169" t="s">
        <v>275</v>
      </c>
      <c r="B169" t="s">
        <v>276</v>
      </c>
      <c r="C169">
        <v>10</v>
      </c>
      <c r="D169">
        <f ca="1">_xlfn.NUMBERVALUE(Table001__Page_13[[#This Row],[max]])</f>
        <v>17</v>
      </c>
      <c r="E169">
        <f ca="1">_xlfn.NUMBERVALUE(Table001__Page_13[[#This Row],[min]])</f>
        <v>14.5</v>
      </c>
      <c r="F169">
        <f ca="1">_xlfn.NUMBERVALUE(Table001__Page_13[[#This Row],[avg]])</f>
        <v>15.95</v>
      </c>
      <c r="G169">
        <v>3</v>
      </c>
      <c r="H169">
        <v>2022</v>
      </c>
      <c r="I169" t="s">
        <v>14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8 F A A B Q S w M E F A A C A A g A p Z N U V k h M e e u k A A A A 9 g A A A B I A H A B D b 2 5 m a W c v U G F j a 2 F n Z S 5 4 b W w g o h g A K K A U A A A A A A A A A A A A A A A A A A A A A A A A A A A A h Y 9 N D o I w G E S v Q r q n f 8 T E k I + y Y C u J i Y n R Z V M q N k I x t F j u 5 s I j e Q U x i r p z O W / e Y u Z + v U E + t k 1 0 0 b 0 z n c 0 Q w x R F 2 q q u M r b O 0 O A P 8 R L l A t Z S n W S t o 0 m 2 L h 1 d l a G j 9 + e U k B A C D g n u + p p w S h n Z l a u N O u p W o o 9 s / s u x s c 5 L q z Q S s H 2 N E R w z x v G C J 5 g C m S G U x n 4 F P u 1 9 t j 8 Q i q H x Q 6 + F b u J i D 2 S O Q N 4 f x A N Q S w M E F A A C A A g A p Z N U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W T V F Y L U v h h G Q I A A A c M A A A T A B w A R m 9 y b X V s Y X M v U 2 V j d G l v b j E u b S C i G A A o o B Q A A A A A A A A A A A A A A A A A A A A A A A A A A A D l l s + L 0 0 A U x + + F / g 9 D e k k h j c 2 P P a j k I C 2 L e 9 F C e 2 t 6 m G 2 m 2 + A k U 2 Y S U U o P g v 9 A R a l Z d 9 G l i + B F 8 L R 4 8 j 8 Y / y V f m r R F N h X W C h I a C J N 8 3 5 s 3 3 8 n 7 M E S Q Y e S z E H W z 0 X h Y r V Q r Y o w 5 8 V B N 6 e F T S p p N A 6 k d f E a Q U V e Q g y i J q h U E V 5 f F f E h A 6 X g j f Z U q 1 G O f E r 3 F w o i E k V C V 9 g O 3 R V n s u U 9 D 0 u b + c + L 2 x k T 4 A j 0 h 7 B k l L B Z u p 3 0 s X P l J f v v 5 C u 7 X 8 g b G G x i / w v h d / k D 3 G 1 b D b J q m P v F G S l 1 D / Z N g Q k k A 9 X H q 2 F E M 3 V I G d S 3 z t H H s 5 P a m / R P P 2 W x E G c z 6 b R z h Q Z 5 e U 1 p j H J 7 B Z n s v J y T d 3 S p T 7 3 E c i h H j Q Y v R O A j T o F D X R b T p V M l 0 Q 9 F Q B D E U k R f R T E N r 3 d y h W z t 0 e 4 d + 9 J s + q 1 c r f l h o v L B t Z t 4 2 s 2 G V p n F m c e P M 2 4 3 r c B a w C P b 7 m G C P c L F t X h 7 J 9 X X b T H C Q R x 5 R 2 h 1 i i r l w I h 6 T j Y c 7 0 V D g I A V D z u / J + a 1 2 y o / y E u 4 L O Z d L m c g 5 k u f w m C D 5 D t 7 e Q m S J 4 E t e w U O y S r 1 O p b 0 h g i X O o W g i 3 0 C 5 a 1 j r S i 5 q K h 3 V 4 S U B M 4 t 0 0 S / y g 1 y A q 8 V 2 w T A O T g n P S n y W 7 y F 0 + f c F L m D a M s 3 M p 2 T z / z T t r p x b O e d 2 a S i 3 i i m 3 9 q f c + p + U 7 z r 8 / i X 9 B 0 u 5 n V N + V B r K 7 W L K 7 f 0 p t 8 t / l h 8 I t d t f R 6 S a p S H 3 4 H 4 f f w F Q S w E C L Q A U A A I A C A C l k 1 R W S E x 5 6 6 Q A A A D 2 A A A A E g A A A A A A A A A A A A A A A A A A A A A A Q 2 9 u Z m l n L 1 B h Y 2 t h Z 2 U u e G 1 s U E s B A i 0 A F A A C A A g A p Z N U V g / K 6 a u k A A A A 6 Q A A A B M A A A A A A A A A A A A A A A A A 8 A A A A F t D b 2 5 0 Z W 5 0 X 1 R 5 c G V z X S 5 4 b W x Q S w E C L Q A U A A I A C A C l k 1 R W C 1 L 4 Y R k C A A A H D A A A E w A A A A A A A A A A A A A A A A D h A Q A A R m 9 y b X V s Y X M v U 2 V j d G l v b j E u b V B L B Q Y A A A A A A w A D A M I A A A B H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F P A A A A A A A A O M 7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w M D F f X 1 B h Z 2 V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x N z o x M i 4 z O T Y 2 N T Y w W i I g L z 4 8 R W 5 0 c n k g V H l w Z T 0 i R m l s b E N v b H V t b l R 5 c G V z I i B W Y W x 1 Z T 0 i c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E 3 O j E 2 L j Q 4 O T A 4 N D J a I i A v P j x F b n R y e S B U e X B l P S J G a W x s Q 2 9 s d W 1 u V H l w Z X M i I F Z h b H V l P S J z Q m d Z R 0 J n V U Z C U T 0 9 I i A v P j x F b n R y e S B U e X B l P S J G a W x s Q 2 9 s d W 1 u T m F t Z X M i I F Z h b H V l P S J z W y Z x d W 9 0 O 8 6 R L 8 6 R J n F 1 b 3 Q 7 L C Z x d W 9 0 O 8 6 f z p 3 O n 8 6 c z p H O o 8 6 Z z p E g z p r O k c 6 Z I M 6 V z p n O l M 6 f z q M g z q D O o c 6 f z p n O n 8 6 d z q T O n 8 6 j J n F 1 b 3 Q 7 L C Z x d W 9 0 O 0 N v b H V t b j M m c X V v d D s s J n F 1 b 3 Q 7 Q 2 9 s d W 1 u N C Z x d W 9 0 O y w m c X V v d D v O k c 6 a z q H O m c 6 S z p / O p M 6 V z q H O l 1 x u z q T O m c 6 c z p c g z q D O q c 6 b z p f O o 8 6 X z q M m c X V v d D s s J n F 1 b 3 Q 7 z q b O m M 6 X z p 3 O n 8 6 k z p X O o c 6 X X G 7 O p M 6 Z z p z O l y D O o M 6 p z p v O l 8 6 j z p f O o y Z x d W 9 0 O y w m c X V v d D v O n M 6 V z q P O l y D O p M 6 Z z p z O l 1 x u z q D O q c 6 b z p f O o 8 6 X z q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y L T M p L 0 F 1 d G 9 S Z W 1 v d m V k Q 2 9 s d W 1 u c z E u e 8 6 R L 8 6 R L D B 9 J n F 1 b 3 Q 7 L C Z x d W 9 0 O 1 N l Y 3 R p b 2 4 x L 1 R h Y m x l M D A y I C h Q Y W d l I D I t M y k v Q X V 0 b 1 J l b W 9 2 Z W R D b 2 x 1 b W 5 z M S 5 7 z p / O n c 6 f z p z O k c 6 j z p n O k S D O m s 6 R z p k g z p X O m c 6 U z p / O o y D O o M 6 h z p / O m c 6 f z p 3 O p M 6 f z q M s M X 0 m c X V v d D s s J n F 1 b 3 Q 7 U 2 V j d G l v b j E v V G F i b G U w M D I g K F B h Z 2 U g M i 0 z K S 9 B d X R v U m V t b 3 Z l Z E N v b H V t b n M x L n t D b 2 x 1 b W 4 z L D J 9 J n F 1 b 3 Q 7 L C Z x d W 9 0 O 1 N l Y 3 R p b 2 4 x L 1 R h Y m x l M D A y I C h Q Y W d l I D I t M y k v Q X V 0 b 1 J l b W 9 2 Z W R D b 2 x 1 b W 5 z M S 5 7 Q 2 9 s d W 1 u N C w z f S Z x d W 9 0 O y w m c X V v d D t T Z W N 0 a W 9 u M S 9 U Y W J s Z T A w M i A o U G F n Z S A y L T M p L 0 F 1 d G 9 S Z W 1 v d m V k Q 2 9 s d W 1 u c z E u e 8 6 R z p r O o c 6 Z z p L O n 8 6 k z p X O o c 6 X X G 7 O p M 6 Z z p z O l y D O o M 6 p z p v O l 8 6 j z p f O o y w 0 f S Z x d W 9 0 O y w m c X V v d D t T Z W N 0 a W 9 u M S 9 U Y W J s Z T A w M i A o U G F n Z S A y L T M p L 0 F 1 d G 9 S Z W 1 v d m V k Q 2 9 s d W 1 u c z E u e 8 6 m z p j O l 8 6 d z p / O p M 6 V z q H O l 1 x u z q T O m c 6 c z p c g z q D O q c 6 b z p f O o 8 6 X z q M s N X 0 m c X V v d D s s J n F 1 b 3 Q 7 U 2 V j d G l v b j E v V G F i b G U w M D I g K F B h Z 2 U g M i 0 z K S 9 B d X R v U m V t b 3 Z l Z E N v b H V t b n M x L n v O n M 6 V z q P O l y D O p M 6 Z z p z O l 1 x u z q D O q c 6 b z p f O o 8 6 X z q M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V G F i b G U w M D I g K F B h Z 2 U g M i 0 z K S 9 B d X R v U m V t b 3 Z l Z E N v b H V t b n M x L n v O k S / O k S w w f S Z x d W 9 0 O y w m c X V v d D t T Z W N 0 a W 9 u M S 9 U Y W J s Z T A w M i A o U G F n Z S A y L T M p L 0 F 1 d G 9 S Z W 1 v d m V k Q 2 9 s d W 1 u c z E u e 8 6 f z p 3 O n 8 6 c z p H O o 8 6 Z z p E g z p r O k c 6 Z I M 6 V z p n O l M 6 f z q M g z q D O o c 6 f z p n O n 8 6 d z q T O n 8 6 j L D F 9 J n F 1 b 3 Q 7 L C Z x d W 9 0 O 1 N l Y 3 R p b 2 4 x L 1 R h Y m x l M D A y I C h Q Y W d l I D I t M y k v Q X V 0 b 1 J l b W 9 2 Z W R D b 2 x 1 b W 5 z M S 5 7 Q 2 9 s d W 1 u M y w y f S Z x d W 9 0 O y w m c X V v d D t T Z W N 0 a W 9 u M S 9 U Y W J s Z T A w M i A o U G F n Z S A y L T M p L 0 F 1 d G 9 S Z W 1 v d m V k Q 2 9 s d W 1 u c z E u e 0 N v b H V t b j Q s M 3 0 m c X V v d D s s J n F 1 b 3 Q 7 U 2 V j d G l v b j E v V G F i b G U w M D I g K F B h Z 2 U g M i 0 z K S 9 B d X R v U m V t b 3 Z l Z E N v b H V t b n M x L n v O k c 6 a z q H O m c 6 S z p / O p M 6 V z q H O l 1 x u z q T O m c 6 c z p c g z q D O q c 6 b z p f O o 8 6 X z q M s N H 0 m c X V v d D s s J n F 1 b 3 Q 7 U 2 V j d G l v b j E v V G F i b G U w M D I g K F B h Z 2 U g M i 0 z K S 9 B d X R v U m V t b 3 Z l Z E N v b H V t b n M x L n v O p s 6 Y z p f O n c 6 f z q T O l c 6 h z p d c b s 6 k z p n O n M 6 X I M 6 g z q n O m 8 6 X z q P O l 8 6 j L D V 9 J n F 1 b 3 Q 7 L C Z x d W 9 0 O 1 N l Y 3 R p b 2 4 x L 1 R h Y m x l M D A y I C h Q Y W d l I D I t M y k v Q X V 0 b 1 J l b W 9 2 Z W R D b 2 x 1 b W 5 z M S 5 7 z p z O l c 6 j z p c g z q T O m c 6 c z p d c b s 6 g z q n O m 8 6 X z q P O l 8 6 j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i 0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i 0 z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z J T I w K F B h Z 2 U l M j A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E 1 V D E x O j E 3 O j E 2 L j Q 4 M D E w O D F a I i A v P j x F b n R y e S B U e X B l P S J G a W x s Q 2 9 s d W 1 u V H l w Z X M i I F Z h b H V l P S J z Q m d Z R 0 J n V U Z C U T 0 9 I i A v P j x F b n R y e S B U e X B l P S J G a W x s Q 2 9 s d W 1 u T m F t Z X M i I F Z h b H V l P S J z W y Z x d W 9 0 O 8 6 R L 8 6 R J n F 1 b 3 Q 7 L C Z x d W 9 0 O 0 N v b H V t b j I m c X V v d D s s J n F 1 b 3 Q 7 z p / O n c 6 f z p z O k c 6 j z p n O k S D O m s 6 R z p k g z p X O m c 6 U z p / O o y D O o M 6 h z p / O m c 6 f z p 3 O p M 6 f z q M m c X V v d D s s J n F 1 b 3 Q 7 Q 2 9 s d W 1 u N C Z x d W 9 0 O y w m c X V v d D v O k c 6 a z q H O m c 6 S z p / O p M 6 V z q H O l 1 x u z q T O m c 6 c z p c g z q D O q c 6 b z p f O o 8 6 X z q M m c X V v d D s s J n F 1 b 3 Q 7 z q b O m M 6 X z p 3 O n 8 6 k z p X O o c 6 X X G 7 O p M 6 Z z p z O l y D O o M 6 p z p v O l 8 6 j z p f O o y Z x d W 9 0 O y w m c X V v d D v O n M 6 V z q P O l y D O p M 6 Z z p z O l 1 x u z q D O q c 6 b z p f O o 8 6 X z q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y A o U G F n Z S A 0 K S 9 B d X R v U m V t b 3 Z l Z E N v b H V t b n M x L n v O k S / O k S w w f S Z x d W 9 0 O y w m c X V v d D t T Z W N 0 a W 9 u M S 9 U Y W J s Z T A w M y A o U G F n Z S A 0 K S 9 B d X R v U m V t b 3 Z l Z E N v b H V t b n M x L n t D b 2 x 1 b W 4 y L D F 9 J n F 1 b 3 Q 7 L C Z x d W 9 0 O 1 N l Y 3 R p b 2 4 x L 1 R h Y m x l M D A z I C h Q Y W d l I D Q p L 0 F 1 d G 9 S Z W 1 v d m V k Q 2 9 s d W 1 u c z E u e 8 6 f z p 3 O n 8 6 c z p H O o 8 6 Z z p E g z p r O k c 6 Z I M 6 V z p n O l M 6 f z q M g z q D O o c 6 f z p n O n 8 6 d z q T O n 8 6 j L D J 9 J n F 1 b 3 Q 7 L C Z x d W 9 0 O 1 N l Y 3 R p b 2 4 x L 1 R h Y m x l M D A z I C h Q Y W d l I D Q p L 0 F 1 d G 9 S Z W 1 v d m V k Q 2 9 s d W 1 u c z E u e 0 N v b H V t b j Q s M 3 0 m c X V v d D s s J n F 1 b 3 Q 7 U 2 V j d G l v b j E v V G F i b G U w M D M g K F B h Z 2 U g N C k v Q X V 0 b 1 J l b W 9 2 Z W R D b 2 x 1 b W 5 z M S 5 7 z p H O m s 6 h z p n O k s 6 f z q T O l c 6 h z p d c b s 6 k z p n O n M 6 X I M 6 g z q n O m 8 6 X z q P O l 8 6 j L D R 9 J n F 1 b 3 Q 7 L C Z x d W 9 0 O 1 N l Y 3 R p b 2 4 x L 1 R h Y m x l M D A z I C h Q Y W d l I D Q p L 0 F 1 d G 9 S Z W 1 v d m V k Q 2 9 s d W 1 u c z E u e 8 6 m z p j O l 8 6 d z p / O p M 6 V z q H O l 1 x u z q T O m c 6 c z p c g z q D O q c 6 b z p f O o 8 6 X z q M s N X 0 m c X V v d D s s J n F 1 b 3 Q 7 U 2 V j d G l v b j E v V G F i b G U w M D M g K F B h Z 2 U g N C k v Q X V 0 b 1 J l b W 9 2 Z W R D b 2 x 1 b W 5 z M S 5 7 z p z O l c 6 j z p c g z q T O m c 6 c z p d c b s 6 g z q n O m 8 6 X z q P O l 8 6 j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R h Y m x l M D A z I C h Q Y W d l I D Q p L 0 F 1 d G 9 S Z W 1 v d m V k Q 2 9 s d W 1 u c z E u e 8 6 R L 8 6 R L D B 9 J n F 1 b 3 Q 7 L C Z x d W 9 0 O 1 N l Y 3 R p b 2 4 x L 1 R h Y m x l M D A z I C h Q Y W d l I D Q p L 0 F 1 d G 9 S Z W 1 v d m V k Q 2 9 s d W 1 u c z E u e 0 N v b H V t b j I s M X 0 m c X V v d D s s J n F 1 b 3 Q 7 U 2 V j d G l v b j E v V G F i b G U w M D M g K F B h Z 2 U g N C k v Q X V 0 b 1 J l b W 9 2 Z W R D b 2 x 1 b W 5 z M S 5 7 z p / O n c 6 f z p z O k c 6 j z p n O k S D O m s 6 R z p k g z p X O m c 6 U z p / O o y D O o M 6 h z p / O m c 6 f z p 3 O p M 6 f z q M s M n 0 m c X V v d D s s J n F 1 b 3 Q 7 U 2 V j d G l v b j E v V G F i b G U w M D M g K F B h Z 2 U g N C k v Q X V 0 b 1 J l b W 9 2 Z W R D b 2 x 1 b W 5 z M S 5 7 Q 2 9 s d W 1 u N C w z f S Z x d W 9 0 O y w m c X V v d D t T Z W N 0 a W 9 u M S 9 U Y W J s Z T A w M y A o U G F n Z S A 0 K S 9 B d X R v U m V t b 3 Z l Z E N v b H V t b n M x L n v O k c 6 a z q H O m c 6 S z p / O p M 6 V z q H O l 1 x u z q T O m c 6 c z p c g z q D O q c 6 b z p f O o 8 6 X z q M s N H 0 m c X V v d D s s J n F 1 b 3 Q 7 U 2 V j d G l v b j E v V G F i b G U w M D M g K F B h Z 2 U g N C k v Q X V 0 b 1 J l b W 9 2 Z W R D b 2 x 1 b W 5 z M S 5 7 z q b O m M 6 X z p 3 O n 8 6 k z p X O o c 6 X X G 7 O p M 6 Z z p z O l y D O o M 6 p z p v O l 8 6 j z p f O o y w 1 f S Z x d W 9 0 O y w m c X V v d D t T Z W N 0 a W 9 u M S 9 U Y W J s Z T A w M y A o U G F n Z S A 0 K S 9 B d X R v U m V t b 3 Z l Z E N v b H V t b n M x L n v O n M 6 V z q P O l y D O p M 6 Z z p z O l 1 x u z q D O q c 6 b z p f O o 8 6 X z q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z J T I w K F B h Z 2 U l M j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V G F i b G U w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x M T o x N z o x N y 4 1 M T I w N z k 0 W i I g L z 4 8 R W 5 0 c n k g V H l w Z T 0 i R m l s b E N v b H V t b l R 5 c G V z I i B W Y W x 1 Z T 0 i c 0 J n W U Z C U V U 9 I i A v P j x F b n R y e S B U e X B l P S J G a W x s Q 2 9 s d W 1 u T m F t Z X M i I F Z h b H V l P S J z W y Z x d W 9 0 O 8 6 R L 8 6 R J n F 1 b 3 Q 7 L C Z x d W 9 0 O 8 6 f z p 3 O n 8 6 c z p H O o 8 6 Z z p E g z p r O k c 6 Z I M 6 V z p n O l M 6 f z q M g z q D O o c 6 f z p n O n 8 6 d z q T O n 8 6 j J n F 1 b 3 Q 7 L C Z x d W 9 0 O 8 6 R z p r O o c 6 Z z p L O n 8 6 k z p X O o c 6 X X G 7 O p M 6 Z z p z O l y D O o M 6 p z p v O l 8 6 j z p f O o y Z x d W 9 0 O y w m c X V v d D v O p s 6 Y z p f O n c 6 f z q T O l c 6 h z p d c b s 6 k z p n O n M 6 X I M 6 g z q n O m 8 6 X z q P O l 8 6 j J n F 1 b 3 Q 7 L C Z x d W 9 0 O 8 6 c z p X O o 8 6 X I M 6 k z p n O n M 6 X X G 7 O o M 6 p z p v O l 8 6 j z p f O o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0 I C h Q Y W d l I D U p L 0 F 1 d G 9 S Z W 1 v d m V k Q 2 9 s d W 1 u c z E u e 8 6 R L 8 6 R L D B 9 J n F 1 b 3 Q 7 L C Z x d W 9 0 O 1 N l Y 3 R p b 2 4 x L 1 R h Y m x l M D A 0 I C h Q Y W d l I D U p L 0 F 1 d G 9 S Z W 1 v d m V k Q 2 9 s d W 1 u c z E u e 8 6 f z p 3 O n 8 6 c z p H O o 8 6 Z z p E g z p r O k c 6 Z I M 6 V z p n O l M 6 f z q M g z q D O o c 6 f z p n O n 8 6 d z q T O n 8 6 j L D F 9 J n F 1 b 3 Q 7 L C Z x d W 9 0 O 1 N l Y 3 R p b 2 4 x L 1 R h Y m x l M D A 0 I C h Q Y W d l I D U p L 0 F 1 d G 9 S Z W 1 v d m V k Q 2 9 s d W 1 u c z E u e 8 6 R z p r O o c 6 Z z p L O n 8 6 k z p X O o c 6 X X G 7 O p M 6 Z z p z O l y D O o M 6 p z p v O l 8 6 j z p f O o y w y f S Z x d W 9 0 O y w m c X V v d D t T Z W N 0 a W 9 u M S 9 U Y W J s Z T A w N C A o U G F n Z S A 1 K S 9 B d X R v U m V t b 3 Z l Z E N v b H V t b n M x L n v O p s 6 Y z p f O n c 6 f z q T O l c 6 h z p d c b s 6 k z p n O n M 6 X I M 6 g z q n O m 8 6 X z q P O l 8 6 j L D N 9 J n F 1 b 3 Q 7 L C Z x d W 9 0 O 1 N l Y 3 R p b 2 4 x L 1 R h Y m x l M D A 0 I C h Q Y W d l I D U p L 0 F 1 d G 9 S Z W 1 v d m V k Q 2 9 s d W 1 u c z E u e 8 6 c z p X O o 8 6 X I M 6 k z p n O n M 6 X X G 7 O o M 6 p z p v O l 8 6 j z p f O o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N C A o U G F n Z S A 1 K S 9 B d X R v U m V t b 3 Z l Z E N v b H V t b n M x L n v O k S / O k S w w f S Z x d W 9 0 O y w m c X V v d D t T Z W N 0 a W 9 u M S 9 U Y W J s Z T A w N C A o U G F n Z S A 1 K S 9 B d X R v U m V t b 3 Z l Z E N v b H V t b n M x L n v O n 8 6 d z p / O n M 6 R z q P O m c 6 R I M 6 a z p H O m S D O l c 6 Z z p T O n 8 6 j I M 6 g z q H O n 8 6 Z z p / O n c 6 k z p / O o y w x f S Z x d W 9 0 O y w m c X V v d D t T Z W N 0 a W 9 u M S 9 U Y W J s Z T A w N C A o U G F n Z S A 1 K S 9 B d X R v U m V t b 3 Z l Z E N v b H V t b n M x L n v O k c 6 a z q H O m c 6 S z p / O p M 6 V z q H O l 1 x u z q T O m c 6 c z p c g z q D O q c 6 b z p f O o 8 6 X z q M s M n 0 m c X V v d D s s J n F 1 b 3 Q 7 U 2 V j d G l v b j E v V G F i b G U w M D Q g K F B h Z 2 U g N S k v Q X V 0 b 1 J l b W 9 2 Z W R D b 2 x 1 b W 5 z M S 5 7 z q b O m M 6 X z p 3 O n 8 6 k z p X O o c 6 X X G 7 O p M 6 Z z p z O l y D O o M 6 p z p v O l 8 6 j z p f O o y w z f S Z x d W 9 0 O y w m c X V v d D t T Z W N 0 a W 9 u M S 9 U Y W J s Z T A w N C A o U G F n Z S A 1 K S 9 B d X R v U m V t b 3 Z l Z E N v b H V t b n M x L n v O n M 6 V z q P O l y D O p M 6 Z z p z O l 1 x u z q D O q c 6 b z p f O o 8 6 X z q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D A 0 J T I w K F B h Z 2 U l M j A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V G F i b G U w M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N C U y M C h Q Y W d l J T I w N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Q l M j A o U G F n Z S U y M D U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t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I l M j A o U G F n Z S U y M D I t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y U y M C h Q Y W d l J T I w N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M l M j A o U G F n Z S U y M D Q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x l M D A x X 1 9 Q Y W d l X z E z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T E 6 M T c 6 M T I u M z k 2 N j U 2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G a W x s Q 2 9 1 b n Q i I F Z h b H V l P S J s M z k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T A w M S A o U G F n Z S A x K S 9 B d X R v U m V t b 3 Z l Z E N v b H V t b n M x L n t D b 2 x 1 b W 4 x L D B 9 J n F 1 b 3 Q 7 L C Z x d W 9 0 O 1 N l Y 3 R p b 2 4 x L 1 R h Y m x l M D A x I C h Q Y W d l I D E p L 0 F 1 d G 9 S Z W 1 v d m V k Q 2 9 s d W 1 u c z E u e 0 N v b H V t b j I s M X 0 m c X V v d D s s J n F 1 b 3 Q 7 U 2 V j d G l v b j E v V G F i b G U w M D E g K F B h Z 2 U g M S k v Q X V 0 b 1 J l b W 9 2 Z W R D b 2 x 1 b W 5 z M S 5 7 Q 2 9 s d W 1 u M y w y f S Z x d W 9 0 O y w m c X V v d D t T Z W N 0 a W 9 u M S 9 U Y W J s Z T A w M S A o U G F n Z S A x K S 9 B d X R v U m V t b 3 Z l Z E N v b H V t b n M x L n t D b 2 x 1 b W 4 0 L D N 9 J n F 1 b 3 Q 7 L C Z x d W 9 0 O 1 N l Y 3 R p b 2 4 x L 1 R h Y m x l M D A x I C h Q Y W d l I D E p L 0 F 1 d G 9 S Z W 1 v d m V k Q 2 9 s d W 1 u c z E u e 0 N v b H V t b j U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E c I y 0 g J z 0 m R 9 u 9 s k z b d Y w A A A A A C A A A A A A A Q Z g A A A A E A A C A A A A C g K b q j 5 h n x R 4 U v o Q I 3 B t 5 2 b O q 4 U u s y D p U Q B m w P n e K z w Q A A A A A O g A A A A A I A A C A A A A A C K k N y G u c h / p N Z 0 P l + 1 t s d R j a a 6 + i o c Z k 5 U 2 K j E k H Y P V A A A A A 7 1 S r U Q H E 8 f L U y j B 9 0 / p d F 1 J 3 K f m R m 5 M F E l / R Q J s + g i 5 r g o F 0 U y t g h D J e P V 2 4 I F R d 6 b S Q E Y N H r s a z g B G m p z N n 9 d Z K P M i u R 8 S V G Y l m Q O H X 8 b U A A A A B r D i L 7 c / o X A 3 + J f x n J Y M P a q i V d 8 D I 2 B L K b i t A h h H B h C c p h 6 f I U p k j U P v b u r G L B R 0 n b f n z 0 G 2 q 6 P J y r p F 2 C J K U F < / D a t a M a s h u p > 
</file>

<file path=customXml/itemProps1.xml><?xml version="1.0" encoding="utf-8"?>
<ds:datastoreItem xmlns:ds="http://schemas.openxmlformats.org/officeDocument/2006/customXml" ds:itemID="{68FECA98-ADC0-46FD-981C-21BE1FA132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1)</vt:lpstr>
      <vt:lpstr>Final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Rousou</dc:creator>
  <cp:keywords/>
  <dc:description/>
  <cp:lastModifiedBy>Panagiotis Rousou</cp:lastModifiedBy>
  <cp:revision/>
  <dcterms:created xsi:type="dcterms:W3CDTF">2023-02-15T11:16:42Z</dcterms:created>
  <dcterms:modified xsi:type="dcterms:W3CDTF">2023-03-06T17:59:09Z</dcterms:modified>
  <cp:category/>
  <cp:contentStatus/>
</cp:coreProperties>
</file>