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Downloads\"/>
    </mc:Choice>
  </mc:AlternateContent>
  <xr:revisionPtr revIDLastSave="0" documentId="8_{C2877CD5-CC21-49D4-86B6-7EE19A49D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verData" sheetId="1" r:id="rId1"/>
    <sheet name="Before_Data_Cleaning" sheetId="2" r:id="rId2"/>
    <sheet name="After_Data_Cleaning" sheetId="3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2" i="1"/>
</calcChain>
</file>

<file path=xl/sharedStrings.xml><?xml version="1.0" encoding="utf-8"?>
<sst xmlns="http://schemas.openxmlformats.org/spreadsheetml/2006/main" count="885" uniqueCount="177">
  <si>
    <t>job_identifier</t>
  </si>
  <si>
    <t>organization_id</t>
  </si>
  <si>
    <t>job_location</t>
  </si>
  <si>
    <t>state</t>
  </si>
  <si>
    <t>naïve_city</t>
  </si>
  <si>
    <t>search_for_comma</t>
  </si>
  <si>
    <t>city</t>
  </si>
  <si>
    <t>one_shot_city</t>
  </si>
  <si>
    <t>job_deliverable</t>
  </si>
  <si>
    <t>job_complete_date</t>
  </si>
  <si>
    <t>Lincoln, NE</t>
  </si>
  <si>
    <t>complete</t>
  </si>
  <si>
    <t>Edmond, OK</t>
  </si>
  <si>
    <t>roof</t>
  </si>
  <si>
    <t>Wichita, KS</t>
  </si>
  <si>
    <t>Prairie Village, KS</t>
  </si>
  <si>
    <t>Papillion, NE</t>
  </si>
  <si>
    <t>Kerrville, TX</t>
  </si>
  <si>
    <t>Carrollton, TX</t>
  </si>
  <si>
    <t>Spring, TX</t>
  </si>
  <si>
    <t>Keller, TX</t>
  </si>
  <si>
    <t>Shawnee, KS</t>
  </si>
  <si>
    <t>Bixby, OK</t>
  </si>
  <si>
    <t>Houston, TX</t>
  </si>
  <si>
    <t>Fargo, ND</t>
  </si>
  <si>
    <t>Norman, OK</t>
  </si>
  <si>
    <t>Bismarck, ND</t>
  </si>
  <si>
    <t>Nebraska, NE</t>
  </si>
  <si>
    <t>Garland, TX</t>
  </si>
  <si>
    <t>Rosharon, TX</t>
  </si>
  <si>
    <t>Lewisville, TX</t>
  </si>
  <si>
    <t>El Paso, TX</t>
  </si>
  <si>
    <t>Oklahoma City, OK</t>
  </si>
  <si>
    <t>Arlington, TX</t>
  </si>
  <si>
    <t>San Antonio, TX</t>
  </si>
  <si>
    <t>League City, TX</t>
  </si>
  <si>
    <t>Omaha, NE</t>
  </si>
  <si>
    <t>Montgomery, TX</t>
  </si>
  <si>
    <t>Hickman, NE</t>
  </si>
  <si>
    <t>Fort Worth, TX</t>
  </si>
  <si>
    <t>Dallas, TX</t>
  </si>
  <si>
    <t>Pasadena, TX</t>
  </si>
  <si>
    <t>Bucyrus, KS</t>
  </si>
  <si>
    <t>Austin, TX</t>
  </si>
  <si>
    <t>Crosby, TX</t>
  </si>
  <si>
    <t>Missouri City, TX</t>
  </si>
  <si>
    <t>Humble, TX</t>
  </si>
  <si>
    <t>Plano, TX</t>
  </si>
  <si>
    <t>Trophy Club, TX</t>
  </si>
  <si>
    <t>Maysville, OK</t>
  </si>
  <si>
    <t>Rocky, OK</t>
  </si>
  <si>
    <t>Lenexa, KS</t>
  </si>
  <si>
    <t>Brock, TX</t>
  </si>
  <si>
    <t>China Spring, TX</t>
  </si>
  <si>
    <t>Fremont, NE</t>
  </si>
  <si>
    <t>Galveston, TX</t>
  </si>
  <si>
    <t>Sugar Land, TX</t>
  </si>
  <si>
    <t>Emporia, KS</t>
  </si>
  <si>
    <t>Sulphur, OK</t>
  </si>
  <si>
    <t>Andover, KS</t>
  </si>
  <si>
    <t>Watauga, TX</t>
  </si>
  <si>
    <t>Sherman, TX</t>
  </si>
  <si>
    <t>Irving, TX</t>
  </si>
  <si>
    <t>Rose Hill, KS</t>
  </si>
  <si>
    <t>Channelview, TX</t>
  </si>
  <si>
    <t>Allen, TX</t>
  </si>
  <si>
    <t>Iola, KS</t>
  </si>
  <si>
    <t>Bowie, TX</t>
  </si>
  <si>
    <t>Katy, TX</t>
  </si>
  <si>
    <t>Sulphur Springs, TX</t>
  </si>
  <si>
    <t>Royse City, TX</t>
  </si>
  <si>
    <t>Abilene, TX</t>
  </si>
  <si>
    <t>Olathe, KS</t>
  </si>
  <si>
    <t>Richardson, TX</t>
  </si>
  <si>
    <t>Atkinson, NE</t>
  </si>
  <si>
    <t>Overland Park, KS</t>
  </si>
  <si>
    <t>Nevada, TX</t>
  </si>
  <si>
    <t>Mission, TX</t>
  </si>
  <si>
    <t>Argyle, TX</t>
  </si>
  <si>
    <t>Bonner Springs, KS</t>
  </si>
  <si>
    <t>Mulvane, KS</t>
  </si>
  <si>
    <t>Cheney, KS</t>
  </si>
  <si>
    <t>Killeen, TX</t>
  </si>
  <si>
    <t>Grapevine, TX</t>
  </si>
  <si>
    <t>Grand Prairie, TX</t>
  </si>
  <si>
    <t>Yukon, OK</t>
  </si>
  <si>
    <t>Wamego, KS</t>
  </si>
  <si>
    <t>Leonardville, KS</t>
  </si>
  <si>
    <t>Augusta, KS</t>
  </si>
  <si>
    <t>Medford, OK</t>
  </si>
  <si>
    <t>Seward, NE</t>
  </si>
  <si>
    <t>West Fargo, ND</t>
  </si>
  <si>
    <t>Leander, TX</t>
  </si>
  <si>
    <t>Spicewood, TX</t>
  </si>
  <si>
    <t>Lake Dallas, TX</t>
  </si>
  <si>
    <t>Azle, TX</t>
  </si>
  <si>
    <t>Frisco, TX</t>
  </si>
  <si>
    <t>Columbus, NE</t>
  </si>
  <si>
    <t>Little Elm, TX</t>
  </si>
  <si>
    <t>McKinney, TX</t>
  </si>
  <si>
    <t>Gardner, KS</t>
  </si>
  <si>
    <t>Tulsa, OK</t>
  </si>
  <si>
    <t>Pierce, NE</t>
  </si>
  <si>
    <t>Bullard, TX</t>
  </si>
  <si>
    <t>Bellaire, TX</t>
  </si>
  <si>
    <t>Muskogee, OK</t>
  </si>
  <si>
    <t>Harvey, ND</t>
  </si>
  <si>
    <t>Choctaw, OK</t>
  </si>
  <si>
    <t>Weatherford, TX</t>
  </si>
  <si>
    <t>Canyon Lake, TX</t>
  </si>
  <si>
    <t>Alma, NE</t>
  </si>
  <si>
    <t>Atlanta, TX</t>
  </si>
  <si>
    <t>Seagoville, TX</t>
  </si>
  <si>
    <t>Corpus Christi, TX</t>
  </si>
  <si>
    <t>Georgetown, TX</t>
  </si>
  <si>
    <t>Justin, TX</t>
  </si>
  <si>
    <t>Haslet, TX</t>
  </si>
  <si>
    <t>Midland, TX</t>
  </si>
  <si>
    <t>Atchison, KS</t>
  </si>
  <si>
    <t>Noble, OK</t>
  </si>
  <si>
    <t>Durant, OK</t>
  </si>
  <si>
    <t>Blair, NE</t>
  </si>
  <si>
    <t>Longview, TX</t>
  </si>
  <si>
    <t>Bellevue, NE</t>
  </si>
  <si>
    <t>Kansas City, KS</t>
  </si>
  <si>
    <t>Yantis, TX</t>
  </si>
  <si>
    <t>Ponca City, OK</t>
  </si>
  <si>
    <t>Weston, NE</t>
  </si>
  <si>
    <t>Richmond, TX</t>
  </si>
  <si>
    <t>Castroville, TX</t>
  </si>
  <si>
    <t>Goodland, KS</t>
  </si>
  <si>
    <t>Lancaster, TX</t>
  </si>
  <si>
    <t>Conroe, TX</t>
  </si>
  <si>
    <t>Swanton, NE</t>
  </si>
  <si>
    <t>Derby, KS</t>
  </si>
  <si>
    <t>New Town, ND</t>
  </si>
  <si>
    <t>Tyler, TX</t>
  </si>
  <si>
    <t>Pittsburg, KS</t>
  </si>
  <si>
    <t>Spring Hill, KS</t>
  </si>
  <si>
    <t>Orange, TX</t>
  </si>
  <si>
    <t>Apache, OK</t>
  </si>
  <si>
    <t>Lake Jackson, TX</t>
  </si>
  <si>
    <t>River Oaks, TX</t>
  </si>
  <si>
    <t>Friendswood, TX</t>
  </si>
  <si>
    <t>Manhattan, KS</t>
  </si>
  <si>
    <t>Leavenworth, KS</t>
  </si>
  <si>
    <t>Bennet, NE</t>
  </si>
  <si>
    <t>Sioux Falls, SD</t>
  </si>
  <si>
    <t>Granbury, TX</t>
  </si>
  <si>
    <t>Coppell, TX</t>
  </si>
  <si>
    <t>Marshall, TX</t>
  </si>
  <si>
    <t>Burleson, TX</t>
  </si>
  <si>
    <t>La Vista, NE</t>
  </si>
  <si>
    <t>Jennings, OK</t>
  </si>
  <si>
    <t>Fair Oaks Ranch, TX</t>
  </si>
  <si>
    <t>Murphy, TX</t>
  </si>
  <si>
    <t>Liberty, TX</t>
  </si>
  <si>
    <t>Boerne, TX</t>
  </si>
  <si>
    <t>Enid, OK</t>
  </si>
  <si>
    <t>Jacksonville, TX</t>
  </si>
  <si>
    <t>Silver Lake, KS</t>
  </si>
  <si>
    <t>Inman, KS</t>
  </si>
  <si>
    <t>Odessa, TX</t>
  </si>
  <si>
    <t>Tahlequah, OK</t>
  </si>
  <si>
    <t>Wichita Falls, TX</t>
  </si>
  <si>
    <t>Mansfield, TX</t>
  </si>
  <si>
    <t>Plattsmouth, NE</t>
  </si>
  <si>
    <t>roof_estimate</t>
  </si>
  <si>
    <t>Row Labels</t>
  </si>
  <si>
    <t>Count of state</t>
  </si>
  <si>
    <t>Grand Total</t>
  </si>
  <si>
    <t>TX</t>
  </si>
  <si>
    <t>NE</t>
  </si>
  <si>
    <t>KS</t>
  </si>
  <si>
    <t>OK</t>
  </si>
  <si>
    <t>ND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</si>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</sst>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7" fillId="33" borderId="0" xfId="0" applyFont="1" applyFill="1"/>
    <xf numFmtId="0" fontId="17" fillId="34" borderId="0" xfId="0" applyFont="1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36.97238240741" createdVersion="7" refreshedVersion="7" minRefreshableVersion="3" recordCount="354" xr:uid="{00000000-000A-0000-FFFF-FFFF06000000}">
  <cacheSource type="worksheet">
    <worksheetSource ref="A1:J355" sheet="HoverData"/>
  </cacheSource>
  <cacheFields count="9">
    <cacheField name="job_identifier" numFmtId="0">
      <sharedItems containsSemiMixedTypes="0" containsString="0" containsNumber="1" containsInteger="1" minValue="184830906" maxValue="185787356"/>
    </cacheField>
    <cacheField name="organization_id" numFmtId="0">
      <sharedItems containsSemiMixedTypes="0" containsString="0" containsNumber="1" containsInteger="1" minValue="8395" maxValue="106946"/>
    </cacheField>
    <cacheField name="job_location" numFmtId="0">
      <sharedItems count="155">
        <s v="Lincoln, NE"/>
        <s v="Edmond, OK"/>
        <s v="Wichita, KS"/>
        <s v="Prairie Village, KS"/>
        <s v="Papillion, NE"/>
        <s v="Kerrville, TX"/>
        <s v="Carrollton, TX"/>
        <s v="Spring, TX"/>
        <s v="Keller, TX"/>
        <s v="Shawnee, KS"/>
        <s v="Bixby, OK"/>
        <s v="Houston, TX"/>
        <s v="Fargo, ND"/>
        <s v="Norman, OK"/>
        <s v="Bismarck, ND"/>
        <s v="Nebraska, NE"/>
        <s v="Garland, TX"/>
        <s v="Rosharon, TX"/>
        <s v="Lewisville, TX"/>
        <s v="El Paso, TX"/>
        <s v="Oklahoma City, OK"/>
        <s v="Arlington, TX"/>
        <s v="San Antonio, TX"/>
        <s v="League City, TX"/>
        <s v="Omaha, NE"/>
        <s v="Montgomery, TX"/>
        <s v="Hickman, NE"/>
        <s v="Fort Worth, TX"/>
        <s v="Dallas, TX"/>
        <s v="Pasadena, TX"/>
        <s v="Bucyrus, KS"/>
        <s v="Austin, TX"/>
        <s v="Crosby, TX"/>
        <s v="Missouri City, TX"/>
        <s v="Humble, TX"/>
        <s v="Plano, TX"/>
        <s v="Trophy Club, TX"/>
        <s v="Maysville, OK"/>
        <s v="Rocky, OK"/>
        <s v="Lenexa, KS"/>
        <s v="Brock, TX"/>
        <s v="China Spring, TX"/>
        <s v="Fremont, NE"/>
        <s v="Galveston, TX"/>
        <s v="Sugar Land, TX"/>
        <s v="Emporia, KS"/>
        <s v="Sulphur, OK"/>
        <s v="Andover, KS"/>
        <s v="Watauga, TX"/>
        <s v="Sherman, TX"/>
        <s v="Irving, TX"/>
        <s v="Rose Hill, KS"/>
        <s v="Channelview, TX"/>
        <s v="Allen, TX"/>
        <s v="Iola, KS"/>
        <s v="Bowie, TX"/>
        <s v="Katy, TX"/>
        <s v="Sulphur Springs, TX"/>
        <s v="Royse City, TX"/>
        <s v="Abilene, TX"/>
        <s v="Olathe, KS"/>
        <s v="Richardson, TX"/>
        <s v="Atkinson, NE"/>
        <s v="Overland Park, KS"/>
        <s v="Nevada, TX"/>
        <s v="Mission, TX"/>
        <s v="Argyle, TX"/>
        <s v="Bonner Springs, KS"/>
        <s v="Mulvane, KS"/>
        <s v="Cheney, KS"/>
        <s v="Killeen, TX"/>
        <s v="Grapevine, TX"/>
        <s v="Grand Prairie, TX"/>
        <s v="Yukon, OK"/>
        <s v="Wamego, KS"/>
        <s v="Leonardville, KS"/>
        <s v="Augusta, KS"/>
        <s v="Medford, OK"/>
        <s v="Seward, NE"/>
        <s v="West Fargo, ND"/>
        <s v="Leander, TX"/>
        <s v="Spicewood, TX"/>
        <s v="Lake Dallas, TX"/>
        <s v="Azle, TX"/>
        <s v="Frisco, TX"/>
        <s v="Columbus, NE"/>
        <s v="Little Elm, TX"/>
        <s v="McKinney, TX"/>
        <s v="Gardner, KS"/>
        <s v="Tulsa, OK"/>
        <s v="Pierce, NE"/>
        <s v="Bullard, TX"/>
        <s v="Bellaire, TX"/>
        <s v="Muskogee, OK"/>
        <s v="Harvey, ND"/>
        <s v="Choctaw, OK"/>
        <s v="Weatherford, TX"/>
        <s v="Canyon Lake, TX"/>
        <s v="Alma, NE"/>
        <s v="Atlanta, TX"/>
        <s v="Seagoville, TX"/>
        <s v="Corpus Christi, TX"/>
        <s v="Georgetown, TX"/>
        <s v="Justin, TX"/>
        <s v="Haslet, TX"/>
        <s v="Midland, TX"/>
        <s v="Atchison, KS"/>
        <s v="Noble, OK"/>
        <s v="Durant, OK"/>
        <s v="Blair, NE"/>
        <s v="Longview, TX"/>
        <s v="Bellevue, NE"/>
        <s v="Kansas City, KS"/>
        <s v="Yantis, TX"/>
        <s v="Ponca City, OK"/>
        <s v="Weston, NE"/>
        <s v="Richmond, TX"/>
        <s v="Castroville, TX"/>
        <s v="Goodland, KS"/>
        <s v="Lancaster, TX"/>
        <s v="Conroe, TX"/>
        <s v="Swanton, NE"/>
        <s v="Derby, KS"/>
        <s v="New Town, ND"/>
        <s v="Tyler, TX"/>
        <s v="Pittsburg, KS"/>
        <s v="Spring Hill, KS"/>
        <s v="Orange, TX"/>
        <s v="Apache, OK"/>
        <s v="Lake Jackson, TX"/>
        <s v="River Oaks, TX"/>
        <s v="Friendswood, TX"/>
        <s v="Manhattan, KS"/>
        <s v="Leavenworth, KS"/>
        <s v="Bennet, NE"/>
        <s v="Sioux Falls, SD"/>
        <s v="Granbury, TX"/>
        <s v="Coppell, TX"/>
        <s v="Marshall, TX"/>
        <s v="Burleson, TX"/>
        <s v="La Vista, NE"/>
        <s v="Jennings, OK"/>
        <s v="Fair Oaks Ranch, TX"/>
        <s v="Murphy, TX"/>
        <s v="Liberty, TX"/>
        <s v="Boerne, TX"/>
        <s v="Enid, OK"/>
        <s v="Jacksonville, TX"/>
        <s v="Silver Lake, KS"/>
        <s v="Inman, KS"/>
        <s v="Odessa, TX"/>
        <s v="Tahlequah, OK"/>
        <s v="Wichita Falls, TX"/>
        <s v="Mansfield, TX"/>
        <s v="Plattsmouth, NE"/>
      </sharedItems>
    </cacheField>
    <cacheField name="state" numFmtId="0">
      <sharedItems count="6">
        <s v="NE"/>
        <s v="OK"/>
        <s v="KS"/>
        <s v="TX"/>
        <s v="ND"/>
        <s v="SD"/>
      </sharedItems>
    </cacheField>
    <cacheField name="naïve_city" numFmtId="0">
      <sharedItems/>
    </cacheField>
    <cacheField name="search_for_comma" numFmtId="0">
      <sharedItems containsSemiMixedTypes="0" containsString="0" containsNumber="1" containsInteger="1" minValue="5" maxValue="16"/>
    </cacheField>
    <cacheField name="city" numFmtId="0">
      <sharedItems/>
    </cacheField>
    <cacheField name="job_deliverable" numFmtId="0">
      <sharedItems/>
    </cacheField>
    <cacheField name="job_complete_date" numFmtId="14">
      <sharedItems containsSemiMixedTypes="0" containsNonDate="0" containsDate="1" containsString="0" minDate="2016-09-29T00:00:00" maxDate="2016-11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4">
  <r>
    <n v="184830906"/>
    <n v="10917"/>
    <x v="0"/>
    <x v="0"/>
    <s v="Lincoln"/>
    <n v="8"/>
    <s v="Lincoln"/>
    <s v="complete"/>
    <d v="2016-09-29T00:00:00"/>
  </r>
  <r>
    <n v="184830942"/>
    <n v="22287"/>
    <x v="1"/>
    <x v="1"/>
    <s v="Edmond,"/>
    <n v="7"/>
    <s v="Edmond"/>
    <s v="roof"/>
    <d v="2016-09-29T00:00:00"/>
  </r>
  <r>
    <n v="184830945"/>
    <n v="8435"/>
    <x v="2"/>
    <x v="2"/>
    <s v="Wichita"/>
    <n v="8"/>
    <s v="Wichita"/>
    <s v="complete"/>
    <d v="2016-09-29T00:00:00"/>
  </r>
  <r>
    <n v="184830946"/>
    <n v="16640"/>
    <x v="3"/>
    <x v="2"/>
    <s v="Prairie"/>
    <n v="16"/>
    <s v="Prairie Village"/>
    <s v="roof"/>
    <d v="2016-09-29T00:00:00"/>
  </r>
  <r>
    <n v="184830963"/>
    <n v="8787"/>
    <x v="4"/>
    <x v="0"/>
    <s v="Papilli"/>
    <n v="10"/>
    <s v="Papillion"/>
    <s v="complete"/>
    <d v="2016-09-29T00:00:00"/>
  </r>
  <r>
    <n v="184831037"/>
    <n v="28351"/>
    <x v="5"/>
    <x v="3"/>
    <s v="Kerrvil"/>
    <n v="10"/>
    <s v="Kerrville"/>
    <s v="roof"/>
    <d v="2016-09-29T00:00:00"/>
  </r>
  <r>
    <n v="184831061"/>
    <n v="13507"/>
    <x v="6"/>
    <x v="3"/>
    <s v="Carroll"/>
    <n v="11"/>
    <s v="Carrollton"/>
    <s v="roof"/>
    <d v="2016-09-29T00:00:00"/>
  </r>
  <r>
    <n v="184831067"/>
    <n v="11499"/>
    <x v="3"/>
    <x v="2"/>
    <s v="Prairie"/>
    <n v="16"/>
    <s v="Prairie Village"/>
    <s v="complete"/>
    <d v="2016-09-29T00:00:00"/>
  </r>
  <r>
    <n v="184831099"/>
    <n v="10917"/>
    <x v="0"/>
    <x v="0"/>
    <s v="Lincoln"/>
    <n v="8"/>
    <s v="Lincoln"/>
    <s v="complete"/>
    <d v="2016-09-29T00:00:00"/>
  </r>
  <r>
    <n v="184831271"/>
    <n v="24329"/>
    <x v="7"/>
    <x v="3"/>
    <s v="Spring,"/>
    <n v="7"/>
    <s v="Spring"/>
    <s v="roof"/>
    <d v="2016-09-30T00:00:00"/>
  </r>
  <r>
    <n v="184831286"/>
    <n v="28543"/>
    <x v="8"/>
    <x v="3"/>
    <s v="Keller,"/>
    <n v="7"/>
    <s v="Keller"/>
    <s v="complete"/>
    <d v="2016-09-30T00:00:00"/>
  </r>
  <r>
    <n v="184831315"/>
    <n v="11404"/>
    <x v="9"/>
    <x v="2"/>
    <s v="Shawnee"/>
    <n v="8"/>
    <s v="Shawnee"/>
    <s v="roof"/>
    <d v="2016-09-30T00:00:00"/>
  </r>
  <r>
    <n v="184831341"/>
    <n v="11404"/>
    <x v="9"/>
    <x v="2"/>
    <s v="Shawnee"/>
    <n v="8"/>
    <s v="Shawnee"/>
    <s v="roof"/>
    <d v="2016-09-30T00:00:00"/>
  </r>
  <r>
    <n v="184831365"/>
    <n v="22287"/>
    <x v="10"/>
    <x v="1"/>
    <s v="Bixby, "/>
    <n v="6"/>
    <s v="Bixby"/>
    <s v="roof"/>
    <d v="2016-09-30T00:00:00"/>
  </r>
  <r>
    <n v="184831385"/>
    <n v="24329"/>
    <x v="11"/>
    <x v="3"/>
    <s v="Houston"/>
    <n v="8"/>
    <s v="Houston"/>
    <s v="roof"/>
    <d v="2016-09-30T00:00:00"/>
  </r>
  <r>
    <n v="184831399"/>
    <n v="8435"/>
    <x v="2"/>
    <x v="2"/>
    <s v="Wichita"/>
    <n v="8"/>
    <s v="Wichita"/>
    <s v="complete"/>
    <d v="2016-09-30T00:00:00"/>
  </r>
  <r>
    <n v="184831438"/>
    <n v="8727"/>
    <x v="12"/>
    <x v="4"/>
    <s v="Fargo, "/>
    <n v="6"/>
    <s v="Fargo"/>
    <s v="complete"/>
    <d v="2016-09-30T00:00:00"/>
  </r>
  <r>
    <n v="184831455"/>
    <n v="8727"/>
    <x v="12"/>
    <x v="4"/>
    <s v="Fargo, "/>
    <n v="6"/>
    <s v="Fargo"/>
    <s v="complete"/>
    <d v="2016-09-30T00:00:00"/>
  </r>
  <r>
    <n v="184831604"/>
    <n v="8417"/>
    <x v="13"/>
    <x v="1"/>
    <s v="Norman,"/>
    <n v="7"/>
    <s v="Norman"/>
    <s v="complete"/>
    <d v="2016-10-01T00:00:00"/>
  </r>
  <r>
    <n v="184831613"/>
    <n v="24329"/>
    <x v="11"/>
    <x v="3"/>
    <s v="Houston"/>
    <n v="8"/>
    <s v="Houston"/>
    <s v="roof"/>
    <d v="2016-10-01T00:00:00"/>
  </r>
  <r>
    <n v="184831620"/>
    <n v="25393"/>
    <x v="14"/>
    <x v="4"/>
    <s v="Bismarc"/>
    <n v="9"/>
    <s v="Bismarck"/>
    <s v="complete"/>
    <d v="2016-10-01T00:00:00"/>
  </r>
  <r>
    <n v="184831622"/>
    <n v="24876"/>
    <x v="15"/>
    <x v="0"/>
    <s v="Nebrask"/>
    <n v="9"/>
    <s v="Nebraska"/>
    <s v="complete"/>
    <d v="2016-10-01T00:00:00"/>
  </r>
  <r>
    <n v="184831630"/>
    <n v="13507"/>
    <x v="16"/>
    <x v="3"/>
    <s v="Garland"/>
    <n v="8"/>
    <s v="Garland"/>
    <s v="roof"/>
    <d v="2016-10-01T00:00:00"/>
  </r>
  <r>
    <n v="184831654"/>
    <n v="8417"/>
    <x v="17"/>
    <x v="3"/>
    <s v="Rosharo"/>
    <n v="9"/>
    <s v="Rosharon"/>
    <s v="complete"/>
    <d v="2016-10-01T00:00:00"/>
  </r>
  <r>
    <n v="184831671"/>
    <n v="28336"/>
    <x v="18"/>
    <x v="3"/>
    <s v="Lewisvi"/>
    <n v="11"/>
    <s v="Lewisville"/>
    <s v="roof"/>
    <d v="2016-10-01T00:00:00"/>
  </r>
  <r>
    <n v="184831718"/>
    <n v="8417"/>
    <x v="19"/>
    <x v="3"/>
    <s v="El Paso"/>
    <n v="8"/>
    <s v="El Paso"/>
    <s v="complete"/>
    <d v="2016-10-01T00:00:00"/>
  </r>
  <r>
    <n v="184831912"/>
    <n v="28707"/>
    <x v="20"/>
    <x v="1"/>
    <s v="Oklahom"/>
    <n v="14"/>
    <s v="Oklahoma City"/>
    <s v="complete"/>
    <d v="2016-10-02T00:00:00"/>
  </r>
  <r>
    <n v="184831919"/>
    <n v="8423"/>
    <x v="21"/>
    <x v="3"/>
    <s v="Arlingt"/>
    <n v="10"/>
    <s v="Arlington"/>
    <s v="complete"/>
    <d v="2016-10-02T00:00:00"/>
  </r>
  <r>
    <n v="184831930"/>
    <n v="8417"/>
    <x v="22"/>
    <x v="3"/>
    <s v="San Ant"/>
    <n v="12"/>
    <s v="San Antonio"/>
    <s v="complete"/>
    <d v="2016-10-02T00:00:00"/>
  </r>
  <r>
    <n v="184831989"/>
    <n v="8423"/>
    <x v="23"/>
    <x v="3"/>
    <s v="League "/>
    <n v="12"/>
    <s v="League City"/>
    <s v="complete"/>
    <d v="2016-10-03T00:00:00"/>
  </r>
  <r>
    <n v="184832029"/>
    <n v="20430"/>
    <x v="24"/>
    <x v="0"/>
    <s v="Omaha, "/>
    <n v="6"/>
    <s v="Omaha"/>
    <s v="complete"/>
    <d v="2016-10-03T00:00:00"/>
  </r>
  <r>
    <n v="184832038"/>
    <n v="10548"/>
    <x v="25"/>
    <x v="3"/>
    <s v="Montgom"/>
    <n v="11"/>
    <s v="Montgomery"/>
    <s v="complete"/>
    <d v="2016-10-03T00:00:00"/>
  </r>
  <r>
    <n v="184832047"/>
    <n v="10575"/>
    <x v="26"/>
    <x v="0"/>
    <s v="Hickman"/>
    <n v="8"/>
    <s v="Hickman"/>
    <s v="complete"/>
    <d v="2016-10-03T00:00:00"/>
  </r>
  <r>
    <n v="184832172"/>
    <n v="16116"/>
    <x v="27"/>
    <x v="3"/>
    <s v="Fort Wo"/>
    <n v="11"/>
    <s v="Fort Worth"/>
    <s v="roof"/>
    <d v="2016-10-03T00:00:00"/>
  </r>
  <r>
    <n v="184832181"/>
    <n v="16116"/>
    <x v="21"/>
    <x v="3"/>
    <s v="Arlingt"/>
    <n v="10"/>
    <s v="Arlington"/>
    <s v="roof"/>
    <d v="2016-10-03T00:00:00"/>
  </r>
  <r>
    <n v="184832185"/>
    <n v="8451"/>
    <x v="24"/>
    <x v="0"/>
    <s v="Omaha, "/>
    <n v="6"/>
    <s v="Omaha"/>
    <s v="complete"/>
    <d v="2016-10-03T00:00:00"/>
  </r>
  <r>
    <n v="184832229"/>
    <n v="22287"/>
    <x v="1"/>
    <x v="1"/>
    <s v="Edmond,"/>
    <n v="7"/>
    <s v="Edmond"/>
    <s v="roof"/>
    <d v="2016-10-03T00:00:00"/>
  </r>
  <r>
    <n v="184832241"/>
    <n v="8417"/>
    <x v="22"/>
    <x v="3"/>
    <s v="San Ant"/>
    <n v="12"/>
    <s v="San Antonio"/>
    <s v="complete"/>
    <d v="2016-10-03T00:00:00"/>
  </r>
  <r>
    <n v="184832354"/>
    <n v="8435"/>
    <x v="2"/>
    <x v="2"/>
    <s v="Wichita"/>
    <n v="8"/>
    <s v="Wichita"/>
    <s v="complete"/>
    <d v="2016-10-04T00:00:00"/>
  </r>
  <r>
    <n v="184832397"/>
    <n v="14640"/>
    <x v="21"/>
    <x v="3"/>
    <s v="Arlingt"/>
    <n v="10"/>
    <s v="Arlington"/>
    <s v="roof"/>
    <d v="2016-10-04T00:00:00"/>
  </r>
  <r>
    <n v="184832410"/>
    <n v="16116"/>
    <x v="27"/>
    <x v="3"/>
    <s v="Fort Wo"/>
    <n v="11"/>
    <s v="Fort Worth"/>
    <s v="roof"/>
    <d v="2016-10-04T00:00:00"/>
  </r>
  <r>
    <n v="184832419"/>
    <n v="22534"/>
    <x v="24"/>
    <x v="0"/>
    <s v="Omaha, "/>
    <n v="6"/>
    <s v="Omaha"/>
    <s v="complete"/>
    <d v="2016-10-04T00:00:00"/>
  </r>
  <r>
    <n v="184832427"/>
    <n v="13507"/>
    <x v="28"/>
    <x v="3"/>
    <s v="Dallas,"/>
    <n v="7"/>
    <s v="Dallas"/>
    <s v="roof"/>
    <d v="2016-10-04T00:00:00"/>
  </r>
  <r>
    <n v="184832430"/>
    <n v="8417"/>
    <x v="29"/>
    <x v="3"/>
    <s v="Pasaden"/>
    <n v="9"/>
    <s v="Pasadena"/>
    <s v="complete"/>
    <d v="2016-10-04T00:00:00"/>
  </r>
  <r>
    <n v="184832438"/>
    <n v="29343"/>
    <x v="30"/>
    <x v="2"/>
    <s v="Bucyrus"/>
    <n v="8"/>
    <s v="Bucyrus"/>
    <s v="complete"/>
    <d v="2016-10-04T00:00:00"/>
  </r>
  <r>
    <n v="184832458"/>
    <n v="28835"/>
    <x v="31"/>
    <x v="3"/>
    <s v="Austin,"/>
    <n v="7"/>
    <s v="Austin"/>
    <s v="complete"/>
    <d v="2016-10-04T00:00:00"/>
  </r>
  <r>
    <n v="184832548"/>
    <n v="28844"/>
    <x v="22"/>
    <x v="3"/>
    <s v="San Ant"/>
    <n v="12"/>
    <s v="San Antonio"/>
    <s v="roof"/>
    <d v="2016-10-04T00:00:00"/>
  </r>
  <r>
    <n v="184832599"/>
    <n v="24329"/>
    <x v="32"/>
    <x v="3"/>
    <s v="Crosby,"/>
    <n v="7"/>
    <s v="Crosby"/>
    <s v="roof"/>
    <d v="2016-10-04T00:00:00"/>
  </r>
  <r>
    <n v="184832625"/>
    <n v="24329"/>
    <x v="11"/>
    <x v="3"/>
    <s v="Houston"/>
    <n v="8"/>
    <s v="Houston"/>
    <s v="roof"/>
    <d v="2016-10-04T00:00:00"/>
  </r>
  <r>
    <n v="184832642"/>
    <n v="8435"/>
    <x v="2"/>
    <x v="2"/>
    <s v="Wichita"/>
    <n v="8"/>
    <s v="Wichita"/>
    <s v="complete"/>
    <d v="2016-10-04T00:00:00"/>
  </r>
  <r>
    <n v="184832652"/>
    <n v="24329"/>
    <x v="33"/>
    <x v="3"/>
    <s v="Missour"/>
    <n v="14"/>
    <s v="Missouri City"/>
    <s v="complete"/>
    <d v="2016-10-05T00:00:00"/>
  </r>
  <r>
    <n v="184832662"/>
    <n v="27033"/>
    <x v="34"/>
    <x v="3"/>
    <s v="Humble,"/>
    <n v="7"/>
    <s v="Humble"/>
    <s v="complete"/>
    <d v="2016-10-05T00:00:00"/>
  </r>
  <r>
    <n v="184832751"/>
    <n v="8417"/>
    <x v="2"/>
    <x v="2"/>
    <s v="Wichita"/>
    <n v="8"/>
    <s v="Wichita"/>
    <s v="complete"/>
    <d v="2016-10-05T00:00:00"/>
  </r>
  <r>
    <n v="184832763"/>
    <n v="14640"/>
    <x v="35"/>
    <x v="3"/>
    <s v="Plano, "/>
    <n v="6"/>
    <s v="Plano"/>
    <s v="complete"/>
    <d v="2016-10-05T00:00:00"/>
  </r>
  <r>
    <n v="184832811"/>
    <n v="14640"/>
    <x v="36"/>
    <x v="3"/>
    <s v="Trophy "/>
    <n v="12"/>
    <s v="Trophy Club"/>
    <s v="roof"/>
    <d v="2016-10-05T00:00:00"/>
  </r>
  <r>
    <n v="184832815"/>
    <n v="28218"/>
    <x v="37"/>
    <x v="1"/>
    <s v="Maysvil"/>
    <n v="10"/>
    <s v="Maysville"/>
    <s v="roof"/>
    <d v="2016-10-05T00:00:00"/>
  </r>
  <r>
    <n v="184832856"/>
    <n v="8423"/>
    <x v="38"/>
    <x v="1"/>
    <s v="Rocky, "/>
    <n v="6"/>
    <s v="Rocky"/>
    <s v="complete"/>
    <d v="2016-10-05T00:00:00"/>
  </r>
  <r>
    <n v="184832874"/>
    <n v="14129"/>
    <x v="39"/>
    <x v="2"/>
    <s v="Lenexa,"/>
    <n v="7"/>
    <s v="Lenexa"/>
    <s v="complete"/>
    <d v="2016-10-05T00:00:00"/>
  </r>
  <r>
    <n v="184832875"/>
    <n v="28908"/>
    <x v="39"/>
    <x v="2"/>
    <s v="Lenexa,"/>
    <n v="7"/>
    <s v="Lenexa"/>
    <s v="complete"/>
    <d v="2016-10-05T00:00:00"/>
  </r>
  <r>
    <n v="184832900"/>
    <n v="22488"/>
    <x v="40"/>
    <x v="3"/>
    <s v="Brock, "/>
    <n v="6"/>
    <s v="Brock"/>
    <s v="roof"/>
    <d v="2016-10-05T00:00:00"/>
  </r>
  <r>
    <n v="184832912"/>
    <n v="16116"/>
    <x v="21"/>
    <x v="3"/>
    <s v="Arlingt"/>
    <n v="10"/>
    <s v="Arlington"/>
    <s v="roof"/>
    <d v="2016-10-05T00:00:00"/>
  </r>
  <r>
    <n v="184832914"/>
    <n v="28918"/>
    <x v="2"/>
    <x v="2"/>
    <s v="Wichita"/>
    <n v="8"/>
    <s v="Wichita"/>
    <s v="complete"/>
    <d v="2016-10-05T00:00:00"/>
  </r>
  <r>
    <n v="184832988"/>
    <n v="8417"/>
    <x v="41"/>
    <x v="3"/>
    <s v="China S"/>
    <n v="13"/>
    <s v="China Spring"/>
    <s v="complete"/>
    <d v="2016-10-05T00:00:00"/>
  </r>
  <r>
    <n v="184833005"/>
    <n v="28931"/>
    <x v="41"/>
    <x v="3"/>
    <s v="China S"/>
    <n v="13"/>
    <s v="China Spring"/>
    <s v="roof"/>
    <d v="2016-10-05T00:00:00"/>
  </r>
  <r>
    <n v="184833109"/>
    <n v="28403"/>
    <x v="42"/>
    <x v="0"/>
    <s v="Fremont"/>
    <n v="8"/>
    <s v="Fremont"/>
    <s v="complete"/>
    <d v="2016-10-06T00:00:00"/>
  </r>
  <r>
    <n v="184833170"/>
    <n v="14129"/>
    <x v="43"/>
    <x v="3"/>
    <s v="Galvest"/>
    <n v="10"/>
    <s v="Galveston"/>
    <s v="complete"/>
    <d v="2016-10-06T00:00:00"/>
  </r>
  <r>
    <n v="184833189"/>
    <n v="24329"/>
    <x v="44"/>
    <x v="3"/>
    <s v="Sugar L"/>
    <n v="11"/>
    <s v="Sugar Land"/>
    <s v="roof"/>
    <d v="2016-10-06T00:00:00"/>
  </r>
  <r>
    <n v="184833306"/>
    <n v="27987"/>
    <x v="22"/>
    <x v="3"/>
    <s v="San Ant"/>
    <n v="12"/>
    <s v="San Antonio"/>
    <s v="complete"/>
    <d v="2016-10-06T00:00:00"/>
  </r>
  <r>
    <n v="184833329"/>
    <n v="19003"/>
    <x v="45"/>
    <x v="2"/>
    <s v="Emporia"/>
    <n v="8"/>
    <s v="Emporia"/>
    <s v="complete"/>
    <d v="2016-10-06T00:00:00"/>
  </r>
  <r>
    <n v="184833331"/>
    <n v="13507"/>
    <x v="6"/>
    <x v="3"/>
    <s v="Carroll"/>
    <n v="11"/>
    <s v="Carrollton"/>
    <s v="roof"/>
    <d v="2016-10-06T00:00:00"/>
  </r>
  <r>
    <n v="184833389"/>
    <n v="8417"/>
    <x v="46"/>
    <x v="1"/>
    <s v="Sulphur"/>
    <n v="8"/>
    <s v="Sulphur"/>
    <s v="complete"/>
    <d v="2016-10-06T00:00:00"/>
  </r>
  <r>
    <n v="184833420"/>
    <n v="29046"/>
    <x v="31"/>
    <x v="3"/>
    <s v="Austin,"/>
    <n v="7"/>
    <s v="Austin"/>
    <s v="complete"/>
    <d v="2016-10-07T00:00:00"/>
  </r>
  <r>
    <n v="184833601"/>
    <n v="8395"/>
    <x v="47"/>
    <x v="2"/>
    <s v="Andover"/>
    <n v="8"/>
    <s v="Andover"/>
    <s v="complete"/>
    <d v="2016-10-07T00:00:00"/>
  </r>
  <r>
    <n v="184833649"/>
    <n v="8451"/>
    <x v="0"/>
    <x v="0"/>
    <s v="Lincoln"/>
    <n v="8"/>
    <s v="Lincoln"/>
    <s v="complete"/>
    <d v="2016-10-07T00:00:00"/>
  </r>
  <r>
    <n v="184833677"/>
    <n v="24941"/>
    <x v="2"/>
    <x v="2"/>
    <s v="Wichita"/>
    <n v="8"/>
    <s v="Wichita"/>
    <s v="complete"/>
    <d v="2016-10-07T00:00:00"/>
  </r>
  <r>
    <n v="184833750"/>
    <n v="16116"/>
    <x v="48"/>
    <x v="3"/>
    <s v="Watauga"/>
    <n v="8"/>
    <s v="Watauga"/>
    <s v="roof"/>
    <d v="2016-10-07T00:00:00"/>
  </r>
  <r>
    <n v="184833782"/>
    <n v="29067"/>
    <x v="49"/>
    <x v="3"/>
    <s v="Sherman"/>
    <n v="8"/>
    <s v="Sherman"/>
    <s v="complete"/>
    <d v="2016-10-07T00:00:00"/>
  </r>
  <r>
    <n v="184833784"/>
    <n v="8423"/>
    <x v="50"/>
    <x v="3"/>
    <s v="Irving,"/>
    <n v="7"/>
    <s v="Irving"/>
    <s v="complete"/>
    <d v="2016-10-07T00:00:00"/>
  </r>
  <r>
    <n v="184833785"/>
    <n v="8435"/>
    <x v="51"/>
    <x v="2"/>
    <s v="Rose Hi"/>
    <n v="10"/>
    <s v="Rose Hill"/>
    <s v="complete"/>
    <d v="2016-10-07T00:00:00"/>
  </r>
  <r>
    <n v="184833820"/>
    <n v="8417"/>
    <x v="52"/>
    <x v="3"/>
    <s v="Channel"/>
    <n v="12"/>
    <s v="Channelview"/>
    <s v="complete"/>
    <d v="2016-10-07T00:00:00"/>
  </r>
  <r>
    <n v="184833828"/>
    <n v="25393"/>
    <x v="14"/>
    <x v="4"/>
    <s v="Bismarc"/>
    <n v="9"/>
    <s v="Bismarck"/>
    <s v="roof"/>
    <d v="2016-10-07T00:00:00"/>
  </r>
  <r>
    <n v="184833866"/>
    <n v="29161"/>
    <x v="53"/>
    <x v="3"/>
    <s v="Allen, "/>
    <n v="6"/>
    <s v="Allen"/>
    <s v="complete"/>
    <d v="2016-10-08T00:00:00"/>
  </r>
  <r>
    <n v="184834001"/>
    <n v="25274"/>
    <x v="54"/>
    <x v="2"/>
    <s v="Iola, K"/>
    <n v="5"/>
    <s v="Iola"/>
    <s v="complete"/>
    <d v="2016-10-08T00:00:00"/>
  </r>
  <r>
    <n v="184834082"/>
    <n v="8417"/>
    <x v="55"/>
    <x v="3"/>
    <s v="Bowie, "/>
    <n v="6"/>
    <s v="Bowie"/>
    <s v="complete"/>
    <d v="2016-10-08T00:00:00"/>
  </r>
  <r>
    <n v="184834108"/>
    <n v="24329"/>
    <x v="56"/>
    <x v="3"/>
    <s v="Katy, T"/>
    <n v="5"/>
    <s v="Katy"/>
    <s v="roof"/>
    <d v="2016-10-08T00:00:00"/>
  </r>
  <r>
    <n v="184834217"/>
    <n v="8417"/>
    <x v="57"/>
    <x v="3"/>
    <s v="Sulphur"/>
    <n v="16"/>
    <s v="Sulphur Springs"/>
    <s v="complete"/>
    <d v="2016-10-09T00:00:00"/>
  </r>
  <r>
    <n v="184834221"/>
    <n v="8451"/>
    <x v="24"/>
    <x v="0"/>
    <s v="Omaha, "/>
    <n v="6"/>
    <s v="Omaha"/>
    <s v="complete"/>
    <d v="2016-10-09T00:00:00"/>
  </r>
  <r>
    <n v="184834233"/>
    <n v="29275"/>
    <x v="58"/>
    <x v="3"/>
    <s v="Royse C"/>
    <n v="11"/>
    <s v="Royse City"/>
    <s v="complete"/>
    <d v="2016-10-09T00:00:00"/>
  </r>
  <r>
    <n v="184834292"/>
    <n v="29294"/>
    <x v="59"/>
    <x v="3"/>
    <s v="Abilene"/>
    <n v="8"/>
    <s v="Abilene"/>
    <s v="complete"/>
    <d v="2016-10-09T00:00:00"/>
  </r>
  <r>
    <n v="184834296"/>
    <n v="8417"/>
    <x v="60"/>
    <x v="2"/>
    <s v="Olathe,"/>
    <n v="7"/>
    <s v="Olathe"/>
    <s v="complete"/>
    <d v="2016-10-09T00:00:00"/>
  </r>
  <r>
    <n v="184834308"/>
    <n v="8417"/>
    <x v="61"/>
    <x v="3"/>
    <s v="Richard"/>
    <n v="11"/>
    <s v="Richardson"/>
    <s v="complete"/>
    <d v="2016-10-09T00:00:00"/>
  </r>
  <r>
    <n v="184834309"/>
    <n v="8417"/>
    <x v="62"/>
    <x v="0"/>
    <s v="Atkinso"/>
    <n v="9"/>
    <s v="Atkinson"/>
    <s v="complete"/>
    <d v="2016-10-09T00:00:00"/>
  </r>
  <r>
    <n v="184834499"/>
    <n v="23105"/>
    <x v="63"/>
    <x v="2"/>
    <s v="Overlan"/>
    <n v="14"/>
    <s v="Overland Park"/>
    <s v="complete"/>
    <d v="2016-10-10T00:00:00"/>
  </r>
  <r>
    <n v="184834500"/>
    <n v="14640"/>
    <x v="64"/>
    <x v="3"/>
    <s v="Nevada,"/>
    <n v="7"/>
    <s v="Nevada"/>
    <s v="complete"/>
    <d v="2016-10-10T00:00:00"/>
  </r>
  <r>
    <n v="184834503"/>
    <n v="16116"/>
    <x v="21"/>
    <x v="3"/>
    <s v="Arlingt"/>
    <n v="10"/>
    <s v="Arlington"/>
    <s v="roof"/>
    <d v="2016-10-10T00:00:00"/>
  </r>
  <r>
    <n v="184834542"/>
    <n v="10917"/>
    <x v="0"/>
    <x v="0"/>
    <s v="Lincoln"/>
    <n v="8"/>
    <s v="Lincoln"/>
    <s v="complete"/>
    <d v="2016-10-10T00:00:00"/>
  </r>
  <r>
    <n v="184834547"/>
    <n v="26917"/>
    <x v="65"/>
    <x v="3"/>
    <s v="Mission"/>
    <n v="8"/>
    <s v="Mission"/>
    <s v="complete"/>
    <d v="2016-10-10T00:00:00"/>
  </r>
  <r>
    <n v="184834561"/>
    <n v="10160"/>
    <x v="66"/>
    <x v="3"/>
    <s v="Argyle,"/>
    <n v="7"/>
    <s v="Argyle"/>
    <s v="complete"/>
    <d v="2016-10-10T00:00:00"/>
  </r>
  <r>
    <n v="184834580"/>
    <n v="8451"/>
    <x v="0"/>
    <x v="0"/>
    <s v="Lincoln"/>
    <n v="8"/>
    <s v="Lincoln"/>
    <s v="complete"/>
    <d v="2016-10-10T00:00:00"/>
  </r>
  <r>
    <n v="184834615"/>
    <n v="13590"/>
    <x v="67"/>
    <x v="2"/>
    <s v="Bonner "/>
    <n v="15"/>
    <s v="Bonner Springs"/>
    <s v="complete"/>
    <d v="2016-10-10T00:00:00"/>
  </r>
  <r>
    <n v="184834625"/>
    <n v="10917"/>
    <x v="0"/>
    <x v="0"/>
    <s v="Lincoln"/>
    <n v="8"/>
    <s v="Lincoln"/>
    <s v="complete"/>
    <d v="2016-10-10T00:00:00"/>
  </r>
  <r>
    <n v="184834640"/>
    <n v="11680"/>
    <x v="60"/>
    <x v="2"/>
    <s v="Olathe,"/>
    <n v="7"/>
    <s v="Olathe"/>
    <s v="roof"/>
    <d v="2016-10-10T00:00:00"/>
  </r>
  <r>
    <n v="184834641"/>
    <n v="8435"/>
    <x v="68"/>
    <x v="2"/>
    <s v="Mulvane"/>
    <n v="8"/>
    <s v="Mulvane"/>
    <s v="complete"/>
    <d v="2016-10-10T00:00:00"/>
  </r>
  <r>
    <n v="184834656"/>
    <n v="24329"/>
    <x v="56"/>
    <x v="3"/>
    <s v="Katy, T"/>
    <n v="5"/>
    <s v="Katy"/>
    <s v="roof"/>
    <d v="2016-10-10T00:00:00"/>
  </r>
  <r>
    <n v="184834658"/>
    <n v="8423"/>
    <x v="69"/>
    <x v="2"/>
    <s v="Cheney,"/>
    <n v="7"/>
    <s v="Cheney"/>
    <s v="complete"/>
    <d v="2016-10-10T00:00:00"/>
  </r>
  <r>
    <n v="184834668"/>
    <n v="8395"/>
    <x v="11"/>
    <x v="3"/>
    <s v="Houston"/>
    <n v="8"/>
    <s v="Houston"/>
    <s v="complete"/>
    <d v="2016-10-10T00:00:00"/>
  </r>
  <r>
    <n v="184834680"/>
    <n v="8787"/>
    <x v="24"/>
    <x v="0"/>
    <s v="Omaha, "/>
    <n v="6"/>
    <s v="Omaha"/>
    <s v="complete"/>
    <d v="2016-10-10T00:00:00"/>
  </r>
  <r>
    <n v="184834687"/>
    <n v="24329"/>
    <x v="11"/>
    <x v="3"/>
    <s v="Houston"/>
    <n v="8"/>
    <s v="Houston"/>
    <s v="roof"/>
    <d v="2016-10-11T00:00:00"/>
  </r>
  <r>
    <n v="184834769"/>
    <n v="8417"/>
    <x v="70"/>
    <x v="3"/>
    <s v="Killeen"/>
    <n v="8"/>
    <s v="Killeen"/>
    <s v="complete"/>
    <d v="2016-10-11T00:00:00"/>
  </r>
  <r>
    <n v="184834784"/>
    <n v="10917"/>
    <x v="0"/>
    <x v="0"/>
    <s v="Lincoln"/>
    <n v="8"/>
    <s v="Lincoln"/>
    <s v="complete"/>
    <d v="2016-10-11T00:00:00"/>
  </r>
  <r>
    <n v="184834798"/>
    <n v="16116"/>
    <x v="28"/>
    <x v="3"/>
    <s v="Dallas,"/>
    <n v="7"/>
    <s v="Dallas"/>
    <s v="roof"/>
    <d v="2016-10-11T00:00:00"/>
  </r>
  <r>
    <n v="184834814"/>
    <n v="16116"/>
    <x v="35"/>
    <x v="3"/>
    <s v="Plano, "/>
    <n v="6"/>
    <s v="Plano"/>
    <s v="roof"/>
    <d v="2016-10-11T00:00:00"/>
  </r>
  <r>
    <n v="184834829"/>
    <n v="13507"/>
    <x v="28"/>
    <x v="3"/>
    <s v="Dallas,"/>
    <n v="7"/>
    <s v="Dallas"/>
    <s v="roof"/>
    <d v="2016-10-11T00:00:00"/>
  </r>
  <r>
    <n v="184834864"/>
    <n v="24329"/>
    <x v="56"/>
    <x v="3"/>
    <s v="Katy, T"/>
    <n v="5"/>
    <s v="Katy"/>
    <s v="roof"/>
    <d v="2016-10-11T00:00:00"/>
  </r>
  <r>
    <n v="184834935"/>
    <n v="8785"/>
    <x v="24"/>
    <x v="0"/>
    <s v="Omaha, "/>
    <n v="6"/>
    <s v="Omaha"/>
    <s v="complete"/>
    <d v="2016-10-11T00:00:00"/>
  </r>
  <r>
    <n v="184834940"/>
    <n v="24078"/>
    <x v="27"/>
    <x v="3"/>
    <s v="Fort Wo"/>
    <n v="11"/>
    <s v="Fort Worth"/>
    <s v="complete"/>
    <d v="2016-10-11T00:00:00"/>
  </r>
  <r>
    <n v="184834969"/>
    <n v="13507"/>
    <x v="71"/>
    <x v="3"/>
    <s v="Grapevi"/>
    <n v="10"/>
    <s v="Grapevine"/>
    <s v="roof"/>
    <d v="2016-10-11T00:00:00"/>
  </r>
  <r>
    <n v="184835007"/>
    <n v="29188"/>
    <x v="72"/>
    <x v="3"/>
    <s v="Grand P"/>
    <n v="14"/>
    <s v="Grand Prairie"/>
    <s v="complete"/>
    <d v="2016-10-11T00:00:00"/>
  </r>
  <r>
    <n v="184835025"/>
    <n v="8423"/>
    <x v="73"/>
    <x v="1"/>
    <s v="Yukon, "/>
    <n v="6"/>
    <s v="Yukon"/>
    <s v="complete"/>
    <d v="2016-10-11T00:00:00"/>
  </r>
  <r>
    <n v="184835047"/>
    <n v="20510"/>
    <x v="74"/>
    <x v="2"/>
    <s v="Wamego,"/>
    <n v="7"/>
    <s v="Wamego"/>
    <s v="complete"/>
    <d v="2016-10-11T00:00:00"/>
  </r>
  <r>
    <n v="184835231"/>
    <n v="20510"/>
    <x v="75"/>
    <x v="2"/>
    <s v="Leonard"/>
    <n v="13"/>
    <s v="Leonardville"/>
    <s v="complete"/>
    <d v="2016-10-12T00:00:00"/>
  </r>
  <r>
    <n v="184835269"/>
    <n v="28650"/>
    <x v="25"/>
    <x v="3"/>
    <s v="Montgom"/>
    <n v="11"/>
    <s v="Montgomery"/>
    <s v="complete"/>
    <d v="2016-10-12T00:00:00"/>
  </r>
  <r>
    <n v="184835329"/>
    <n v="24329"/>
    <x v="56"/>
    <x v="3"/>
    <s v="Katy, T"/>
    <n v="5"/>
    <s v="Katy"/>
    <s v="complete"/>
    <d v="2016-10-12T00:00:00"/>
  </r>
  <r>
    <n v="184835343"/>
    <n v="24329"/>
    <x v="33"/>
    <x v="3"/>
    <s v="Missour"/>
    <n v="14"/>
    <s v="Missouri City"/>
    <s v="roof"/>
    <d v="2016-10-12T00:00:00"/>
  </r>
  <r>
    <n v="184835482"/>
    <n v="28908"/>
    <x v="63"/>
    <x v="2"/>
    <s v="Overlan"/>
    <n v="14"/>
    <s v="Overland Park"/>
    <s v="complete"/>
    <d v="2016-10-12T00:00:00"/>
  </r>
  <r>
    <n v="184835519"/>
    <n v="23198"/>
    <x v="76"/>
    <x v="2"/>
    <s v="Augusta"/>
    <n v="8"/>
    <s v="Augusta"/>
    <s v="roof"/>
    <d v="2016-10-12T00:00:00"/>
  </r>
  <r>
    <n v="184835533"/>
    <n v="8423"/>
    <x v="28"/>
    <x v="3"/>
    <s v="Dallas,"/>
    <n v="7"/>
    <s v="Dallas"/>
    <s v="complete"/>
    <d v="2016-10-13T00:00:00"/>
  </r>
  <r>
    <n v="184835584"/>
    <n v="8417"/>
    <x v="77"/>
    <x v="1"/>
    <s v="Medford"/>
    <n v="8"/>
    <s v="Medford"/>
    <s v="complete"/>
    <d v="2016-10-13T00:00:00"/>
  </r>
  <r>
    <n v="184835730"/>
    <n v="24329"/>
    <x v="11"/>
    <x v="3"/>
    <s v="Houston"/>
    <n v="8"/>
    <s v="Houston"/>
    <s v="roof"/>
    <d v="2016-10-13T00:00:00"/>
  </r>
  <r>
    <n v="184835748"/>
    <n v="24329"/>
    <x v="11"/>
    <x v="3"/>
    <s v="Houston"/>
    <n v="8"/>
    <s v="Houston"/>
    <s v="roof"/>
    <d v="2016-10-13T00:00:00"/>
  </r>
  <r>
    <n v="184835766"/>
    <n v="8423"/>
    <x v="21"/>
    <x v="3"/>
    <s v="Arlingt"/>
    <n v="10"/>
    <s v="Arlington"/>
    <s v="complete"/>
    <d v="2016-10-13T00:00:00"/>
  </r>
  <r>
    <n v="184835770"/>
    <n v="23198"/>
    <x v="2"/>
    <x v="2"/>
    <s v="Wichita"/>
    <n v="8"/>
    <s v="Wichita"/>
    <s v="roof"/>
    <d v="2016-10-13T00:00:00"/>
  </r>
  <r>
    <n v="184835777"/>
    <n v="8785"/>
    <x v="24"/>
    <x v="0"/>
    <s v="Omaha, "/>
    <n v="6"/>
    <s v="Omaha"/>
    <s v="complete"/>
    <d v="2016-10-13T00:00:00"/>
  </r>
  <r>
    <n v="184835779"/>
    <n v="16610"/>
    <x v="78"/>
    <x v="0"/>
    <s v="Seward,"/>
    <n v="7"/>
    <s v="Seward"/>
    <s v="complete"/>
    <d v="2016-10-13T00:00:00"/>
  </r>
  <r>
    <n v="184835841"/>
    <n v="28294"/>
    <x v="79"/>
    <x v="4"/>
    <s v="West Fa"/>
    <n v="11"/>
    <s v="West Fargo"/>
    <s v="complete"/>
    <d v="2016-10-13T00:00:00"/>
  </r>
  <r>
    <n v="184835843"/>
    <n v="8435"/>
    <x v="2"/>
    <x v="2"/>
    <s v="Wichita"/>
    <n v="8"/>
    <s v="Wichita"/>
    <s v="complete"/>
    <d v="2016-10-13T00:00:00"/>
  </r>
  <r>
    <n v="184835867"/>
    <n v="29596"/>
    <x v="12"/>
    <x v="4"/>
    <s v="Fargo, "/>
    <n v="6"/>
    <s v="Fargo"/>
    <s v="complete"/>
    <d v="2016-10-13T00:00:00"/>
  </r>
  <r>
    <n v="184835897"/>
    <n v="8417"/>
    <x v="80"/>
    <x v="3"/>
    <s v="Leander"/>
    <n v="8"/>
    <s v="Leander"/>
    <s v="complete"/>
    <d v="2016-10-13T00:00:00"/>
  </r>
  <r>
    <n v="184835899"/>
    <n v="8417"/>
    <x v="80"/>
    <x v="3"/>
    <s v="Leander"/>
    <n v="8"/>
    <s v="Leander"/>
    <s v="complete"/>
    <d v="2016-10-13T00:00:00"/>
  </r>
  <r>
    <n v="184835913"/>
    <n v="13507"/>
    <x v="28"/>
    <x v="3"/>
    <s v="Dallas,"/>
    <n v="7"/>
    <s v="Dallas"/>
    <s v="roof"/>
    <d v="2016-10-13T00:00:00"/>
  </r>
  <r>
    <n v="184835927"/>
    <n v="26893"/>
    <x v="28"/>
    <x v="3"/>
    <s v="Dallas,"/>
    <n v="7"/>
    <s v="Dallas"/>
    <s v="complete"/>
    <d v="2016-10-13T00:00:00"/>
  </r>
  <r>
    <n v="184835943"/>
    <n v="8417"/>
    <x v="81"/>
    <x v="3"/>
    <s v="Spicewo"/>
    <n v="10"/>
    <s v="Spicewood"/>
    <s v="complete"/>
    <d v="2016-10-13T00:00:00"/>
  </r>
  <r>
    <n v="184835955"/>
    <n v="8417"/>
    <x v="27"/>
    <x v="3"/>
    <s v="Fort Wo"/>
    <n v="11"/>
    <s v="Fort Worth"/>
    <s v="complete"/>
    <d v="2016-10-13T00:00:00"/>
  </r>
  <r>
    <n v="184836226"/>
    <n v="8417"/>
    <x v="82"/>
    <x v="3"/>
    <s v="Lake Da"/>
    <n v="12"/>
    <s v="Lake Dallas"/>
    <s v="complete"/>
    <d v="2016-10-14T00:00:00"/>
  </r>
  <r>
    <n v="184836232"/>
    <n v="22287"/>
    <x v="1"/>
    <x v="1"/>
    <s v="Edmond,"/>
    <n v="7"/>
    <s v="Edmond"/>
    <s v="complete"/>
    <d v="2016-10-14T00:00:00"/>
  </r>
  <r>
    <n v="184836235"/>
    <n v="29740"/>
    <x v="4"/>
    <x v="0"/>
    <s v="Papilli"/>
    <n v="10"/>
    <s v="Papillion"/>
    <s v="complete"/>
    <d v="2016-10-14T00:00:00"/>
  </r>
  <r>
    <n v="184836501"/>
    <n v="16116"/>
    <x v="83"/>
    <x v="3"/>
    <s v="Azle, T"/>
    <n v="5"/>
    <s v="Azle"/>
    <s v="roof"/>
    <d v="2016-10-15T00:00:00"/>
  </r>
  <r>
    <n v="184836510"/>
    <n v="13507"/>
    <x v="84"/>
    <x v="3"/>
    <s v="Frisco,"/>
    <n v="7"/>
    <s v="Frisco"/>
    <s v="complete"/>
    <d v="2016-10-15T00:00:00"/>
  </r>
  <r>
    <n v="184836724"/>
    <n v="29680"/>
    <x v="85"/>
    <x v="0"/>
    <s v="Columbu"/>
    <n v="9"/>
    <s v="Columbus"/>
    <s v="complete"/>
    <d v="2016-10-16T00:00:00"/>
  </r>
  <r>
    <n v="184836892"/>
    <n v="8417"/>
    <x v="67"/>
    <x v="2"/>
    <s v="Bonner "/>
    <n v="15"/>
    <s v="Bonner Springs"/>
    <s v="complete"/>
    <d v="2016-10-16T00:00:00"/>
  </r>
  <r>
    <n v="184836928"/>
    <n v="8423"/>
    <x v="78"/>
    <x v="0"/>
    <s v="Seward,"/>
    <n v="7"/>
    <s v="Seward"/>
    <s v="complete"/>
    <d v="2016-10-16T00:00:00"/>
  </r>
  <r>
    <n v="184836929"/>
    <n v="24329"/>
    <x v="11"/>
    <x v="3"/>
    <s v="Houston"/>
    <n v="8"/>
    <s v="Houston"/>
    <s v="roof"/>
    <d v="2016-10-16T00:00:00"/>
  </r>
  <r>
    <n v="184836930"/>
    <n v="8417"/>
    <x v="86"/>
    <x v="3"/>
    <s v="Little "/>
    <n v="11"/>
    <s v="Little Elm"/>
    <s v="complete"/>
    <d v="2016-10-16T00:00:00"/>
  </r>
  <r>
    <n v="184836935"/>
    <n v="13507"/>
    <x v="87"/>
    <x v="3"/>
    <s v="McKinne"/>
    <n v="9"/>
    <s v="McKinney"/>
    <s v="complete"/>
    <d v="2016-10-16T00:00:00"/>
  </r>
  <r>
    <n v="184836955"/>
    <n v="29740"/>
    <x v="24"/>
    <x v="0"/>
    <s v="Omaha, "/>
    <n v="6"/>
    <s v="Omaha"/>
    <s v="complete"/>
    <d v="2016-10-16T00:00:00"/>
  </r>
  <r>
    <n v="184837030"/>
    <n v="8417"/>
    <x v="8"/>
    <x v="3"/>
    <s v="Keller,"/>
    <n v="7"/>
    <s v="Keller"/>
    <s v="complete"/>
    <d v="2016-10-16T00:00:00"/>
  </r>
  <r>
    <n v="184837037"/>
    <n v="24329"/>
    <x v="56"/>
    <x v="3"/>
    <s v="Katy, T"/>
    <n v="5"/>
    <s v="Katy"/>
    <s v="roof"/>
    <d v="2016-10-16T00:00:00"/>
  </r>
  <r>
    <n v="184837041"/>
    <n v="29974"/>
    <x v="87"/>
    <x v="3"/>
    <s v="McKinne"/>
    <n v="9"/>
    <s v="McKinney"/>
    <s v="complete"/>
    <d v="2016-10-17T00:00:00"/>
  </r>
  <r>
    <n v="184837056"/>
    <n v="8423"/>
    <x v="22"/>
    <x v="3"/>
    <s v="San Ant"/>
    <n v="12"/>
    <s v="San Antonio"/>
    <s v="complete"/>
    <d v="2016-10-17T00:00:00"/>
  </r>
  <r>
    <n v="184837186"/>
    <n v="16116"/>
    <x v="21"/>
    <x v="3"/>
    <s v="Arlingt"/>
    <n v="10"/>
    <s v="Arlington"/>
    <s v="roof"/>
    <d v="2016-10-17T00:00:00"/>
  </r>
  <r>
    <n v="184837211"/>
    <n v="16116"/>
    <x v="21"/>
    <x v="3"/>
    <s v="Arlingt"/>
    <n v="10"/>
    <s v="Arlington"/>
    <s v="roof"/>
    <d v="2016-10-17T00:00:00"/>
  </r>
  <r>
    <n v="184837221"/>
    <n v="8395"/>
    <x v="88"/>
    <x v="2"/>
    <s v="Gardner"/>
    <n v="8"/>
    <s v="Gardner"/>
    <s v="complete"/>
    <d v="2016-10-17T00:00:00"/>
  </r>
  <r>
    <n v="184837244"/>
    <n v="15676"/>
    <x v="63"/>
    <x v="2"/>
    <s v="Overlan"/>
    <n v="14"/>
    <s v="Overland Park"/>
    <s v="complete"/>
    <d v="2016-10-17T00:00:00"/>
  </r>
  <r>
    <n v="184837251"/>
    <n v="8423"/>
    <x v="89"/>
    <x v="1"/>
    <s v="Tulsa, "/>
    <n v="6"/>
    <s v="Tulsa"/>
    <s v="complete"/>
    <d v="2016-10-17T00:00:00"/>
  </r>
  <r>
    <n v="184837292"/>
    <n v="27793"/>
    <x v="90"/>
    <x v="0"/>
    <s v="Pierce,"/>
    <n v="7"/>
    <s v="Pierce"/>
    <s v="roof"/>
    <d v="2016-10-17T00:00:00"/>
  </r>
  <r>
    <n v="184837294"/>
    <n v="8395"/>
    <x v="91"/>
    <x v="3"/>
    <s v="Bullard"/>
    <n v="8"/>
    <s v="Bullard"/>
    <s v="complete"/>
    <d v="2016-10-17T00:00:00"/>
  </r>
  <r>
    <n v="184837333"/>
    <n v="28403"/>
    <x v="24"/>
    <x v="0"/>
    <s v="Omaha, "/>
    <n v="6"/>
    <s v="Omaha"/>
    <s v="complete"/>
    <d v="2016-10-17T00:00:00"/>
  </r>
  <r>
    <n v="184837337"/>
    <n v="28403"/>
    <x v="24"/>
    <x v="0"/>
    <s v="Omaha, "/>
    <n v="6"/>
    <s v="Omaha"/>
    <s v="complete"/>
    <d v="2016-10-17T00:00:00"/>
  </r>
  <r>
    <n v="184837338"/>
    <n v="24329"/>
    <x v="11"/>
    <x v="3"/>
    <s v="Houston"/>
    <n v="8"/>
    <s v="Houston"/>
    <s v="roof"/>
    <d v="2016-10-17T00:00:00"/>
  </r>
  <r>
    <n v="184837361"/>
    <n v="30059"/>
    <x v="80"/>
    <x v="3"/>
    <s v="Leander"/>
    <n v="8"/>
    <s v="Leander"/>
    <s v="roof"/>
    <d v="2016-10-17T00:00:00"/>
  </r>
  <r>
    <n v="184837420"/>
    <n v="8435"/>
    <x v="2"/>
    <x v="2"/>
    <s v="Wichita"/>
    <n v="8"/>
    <s v="Wichita"/>
    <s v="complete"/>
    <d v="2016-10-17T00:00:00"/>
  </r>
  <r>
    <n v="184837438"/>
    <n v="24329"/>
    <x v="33"/>
    <x v="3"/>
    <s v="Missour"/>
    <n v="14"/>
    <s v="Missouri City"/>
    <s v="roof"/>
    <d v="2016-10-18T00:00:00"/>
  </r>
  <r>
    <n v="184837637"/>
    <n v="27852"/>
    <x v="79"/>
    <x v="4"/>
    <s v="West Fa"/>
    <n v="11"/>
    <s v="West Fargo"/>
    <s v="complete"/>
    <d v="2016-10-18T00:00:00"/>
  </r>
  <r>
    <n v="184837694"/>
    <n v="30093"/>
    <x v="22"/>
    <x v="3"/>
    <s v="San Ant"/>
    <n v="12"/>
    <s v="San Antonio"/>
    <s v="complete"/>
    <d v="2016-10-18T00:00:00"/>
  </r>
  <r>
    <n v="184837701"/>
    <n v="13507"/>
    <x v="61"/>
    <x v="3"/>
    <s v="Richard"/>
    <n v="11"/>
    <s v="Richardson"/>
    <s v="complete"/>
    <d v="2016-10-18T00:00:00"/>
  </r>
  <r>
    <n v="184837756"/>
    <n v="8787"/>
    <x v="24"/>
    <x v="0"/>
    <s v="Omaha, "/>
    <n v="6"/>
    <s v="Omaha"/>
    <s v="complete"/>
    <d v="2016-10-18T00:00:00"/>
  </r>
  <r>
    <n v="184837768"/>
    <n v="14640"/>
    <x v="21"/>
    <x v="3"/>
    <s v="Arlingt"/>
    <n v="10"/>
    <s v="Arlington"/>
    <s v="roof"/>
    <d v="2016-10-18T00:00:00"/>
  </r>
  <r>
    <n v="184837774"/>
    <n v="28650"/>
    <x v="25"/>
    <x v="3"/>
    <s v="Montgom"/>
    <n v="11"/>
    <s v="Montgomery"/>
    <s v="roof"/>
    <d v="2016-10-18T00:00:00"/>
  </r>
  <r>
    <n v="184837823"/>
    <n v="30165"/>
    <x v="35"/>
    <x v="3"/>
    <s v="Plano, "/>
    <n v="6"/>
    <s v="Plano"/>
    <s v="complete"/>
    <d v="2016-10-18T00:00:00"/>
  </r>
  <r>
    <n v="184837849"/>
    <n v="29554"/>
    <x v="92"/>
    <x v="3"/>
    <s v="Bellair"/>
    <n v="9"/>
    <s v="Bellaire"/>
    <s v="complete"/>
    <d v="2016-10-18T00:00:00"/>
  </r>
  <r>
    <n v="184837853"/>
    <n v="29740"/>
    <x v="24"/>
    <x v="0"/>
    <s v="Omaha, "/>
    <n v="6"/>
    <s v="Omaha"/>
    <s v="complete"/>
    <d v="2016-10-18T00:00:00"/>
  </r>
  <r>
    <n v="184837859"/>
    <n v="24329"/>
    <x v="56"/>
    <x v="3"/>
    <s v="Katy, T"/>
    <n v="5"/>
    <s v="Katy"/>
    <s v="roof"/>
    <d v="2016-10-18T00:00:00"/>
  </r>
  <r>
    <n v="184838042"/>
    <n v="13590"/>
    <x v="3"/>
    <x v="2"/>
    <s v="Prairie"/>
    <n v="16"/>
    <s v="Prairie Village"/>
    <s v="complete"/>
    <d v="2016-10-19T00:00:00"/>
  </r>
  <r>
    <n v="184838092"/>
    <n v="24329"/>
    <x v="11"/>
    <x v="3"/>
    <s v="Houston"/>
    <n v="8"/>
    <s v="Houston"/>
    <s v="roof"/>
    <d v="2016-10-19T00:00:00"/>
  </r>
  <r>
    <n v="184838103"/>
    <n v="14640"/>
    <x v="28"/>
    <x v="3"/>
    <s v="Dallas,"/>
    <n v="7"/>
    <s v="Dallas"/>
    <s v="complete"/>
    <d v="2016-10-19T00:00:00"/>
  </r>
  <r>
    <n v="184838116"/>
    <n v="24329"/>
    <x v="11"/>
    <x v="3"/>
    <s v="Houston"/>
    <n v="8"/>
    <s v="Houston"/>
    <s v="roof"/>
    <d v="2016-10-19T00:00:00"/>
  </r>
  <r>
    <n v="184838117"/>
    <n v="30244"/>
    <x v="93"/>
    <x v="1"/>
    <s v="Muskoge"/>
    <n v="9"/>
    <s v="Muskogee"/>
    <s v="complete"/>
    <d v="2016-10-19T00:00:00"/>
  </r>
  <r>
    <n v="184838200"/>
    <n v="25393"/>
    <x v="94"/>
    <x v="4"/>
    <s v="Harvey,"/>
    <n v="7"/>
    <s v="Harvey"/>
    <s v="complete"/>
    <d v="2016-10-19T00:00:00"/>
  </r>
  <r>
    <n v="184838227"/>
    <n v="24329"/>
    <x v="33"/>
    <x v="3"/>
    <s v="Missour"/>
    <n v="14"/>
    <s v="Missouri City"/>
    <s v="roof"/>
    <d v="2016-10-19T00:00:00"/>
  </r>
  <r>
    <n v="184838239"/>
    <n v="15676"/>
    <x v="60"/>
    <x v="2"/>
    <s v="Olathe,"/>
    <n v="7"/>
    <s v="Olathe"/>
    <s v="complete"/>
    <d v="2016-10-19T00:00:00"/>
  </r>
  <r>
    <n v="184838263"/>
    <n v="8417"/>
    <x v="95"/>
    <x v="1"/>
    <s v="Choctaw"/>
    <n v="8"/>
    <s v="Choctaw"/>
    <s v="complete"/>
    <d v="2016-10-19T00:00:00"/>
  </r>
  <r>
    <n v="184838303"/>
    <n v="14129"/>
    <x v="11"/>
    <x v="3"/>
    <s v="Houston"/>
    <n v="8"/>
    <s v="Houston"/>
    <s v="complete"/>
    <d v="2016-10-19T00:00:00"/>
  </r>
  <r>
    <n v="184838334"/>
    <n v="8395"/>
    <x v="56"/>
    <x v="3"/>
    <s v="Katy, T"/>
    <n v="5"/>
    <s v="Katy"/>
    <s v="complete"/>
    <d v="2016-10-19T00:00:00"/>
  </r>
  <r>
    <n v="184838380"/>
    <n v="11123"/>
    <x v="31"/>
    <x v="3"/>
    <s v="Austin,"/>
    <n v="7"/>
    <s v="Austin"/>
    <s v="roof"/>
    <d v="2016-10-20T00:00:00"/>
  </r>
  <r>
    <n v="184838455"/>
    <n v="30204"/>
    <x v="96"/>
    <x v="3"/>
    <s v="Weather"/>
    <n v="12"/>
    <s v="Weatherford"/>
    <s v="roof"/>
    <d v="2016-10-20T00:00:00"/>
  </r>
  <r>
    <n v="184838482"/>
    <n v="30335"/>
    <x v="97"/>
    <x v="3"/>
    <s v="Canyon "/>
    <n v="12"/>
    <s v="Canyon Lake"/>
    <s v="complete"/>
    <d v="2016-10-20T00:00:00"/>
  </r>
  <r>
    <n v="184838506"/>
    <n v="14129"/>
    <x v="31"/>
    <x v="3"/>
    <s v="Austin,"/>
    <n v="7"/>
    <s v="Austin"/>
    <s v="complete"/>
    <d v="2016-10-20T00:00:00"/>
  </r>
  <r>
    <n v="184838746"/>
    <n v="24329"/>
    <x v="11"/>
    <x v="3"/>
    <s v="Houston"/>
    <n v="8"/>
    <s v="Houston"/>
    <s v="roof"/>
    <d v="2016-10-20T00:00:00"/>
  </r>
  <r>
    <n v="184838807"/>
    <n v="30418"/>
    <x v="98"/>
    <x v="0"/>
    <s v="Alma, N"/>
    <n v="5"/>
    <s v="Alma"/>
    <s v="complete"/>
    <d v="2016-10-20T00:00:00"/>
  </r>
  <r>
    <n v="184838897"/>
    <n v="24329"/>
    <x v="56"/>
    <x v="3"/>
    <s v="Katy, T"/>
    <n v="5"/>
    <s v="Katy"/>
    <s v="roof"/>
    <d v="2016-10-20T00:00:00"/>
  </r>
  <r>
    <n v="184838902"/>
    <n v="30956"/>
    <x v="99"/>
    <x v="3"/>
    <s v="Atlanta"/>
    <n v="8"/>
    <s v="Atlanta"/>
    <s v="complete"/>
    <d v="2016-10-20T00:00:00"/>
  </r>
  <r>
    <n v="184838903"/>
    <n v="8423"/>
    <x v="100"/>
    <x v="3"/>
    <s v="Seagovi"/>
    <n v="11"/>
    <s v="Seagoville"/>
    <s v="complete"/>
    <d v="2016-10-20T00:00:00"/>
  </r>
  <r>
    <n v="184838912"/>
    <n v="29051"/>
    <x v="22"/>
    <x v="3"/>
    <s v="San Ant"/>
    <n v="12"/>
    <s v="San Antonio"/>
    <s v="complete"/>
    <d v="2016-10-21T00:00:00"/>
  </r>
  <r>
    <n v="184838988"/>
    <n v="30470"/>
    <x v="101"/>
    <x v="3"/>
    <s v="Corpus "/>
    <n v="15"/>
    <s v="Corpus Christi"/>
    <s v="complete"/>
    <d v="2016-10-21T00:00:00"/>
  </r>
  <r>
    <n v="184839119"/>
    <n v="14129"/>
    <x v="11"/>
    <x v="3"/>
    <s v="Houston"/>
    <n v="8"/>
    <s v="Houston"/>
    <s v="complete"/>
    <d v="2016-10-21T00:00:00"/>
  </r>
  <r>
    <n v="184839128"/>
    <n v="8785"/>
    <x v="24"/>
    <x v="0"/>
    <s v="Omaha, "/>
    <n v="6"/>
    <s v="Omaha"/>
    <s v="complete"/>
    <d v="2016-10-21T00:00:00"/>
  </r>
  <r>
    <n v="184839131"/>
    <n v="30336"/>
    <x v="102"/>
    <x v="3"/>
    <s v="Georget"/>
    <n v="11"/>
    <s v="Georgetown"/>
    <s v="roof"/>
    <d v="2016-10-21T00:00:00"/>
  </r>
  <r>
    <n v="184839154"/>
    <n v="14640"/>
    <x v="21"/>
    <x v="3"/>
    <s v="Arlingt"/>
    <n v="10"/>
    <s v="Arlington"/>
    <s v="roof"/>
    <d v="2016-10-21T00:00:00"/>
  </r>
  <r>
    <n v="184839192"/>
    <n v="10548"/>
    <x v="11"/>
    <x v="3"/>
    <s v="Houston"/>
    <n v="8"/>
    <s v="Houston"/>
    <s v="complete"/>
    <d v="2016-10-21T00:00:00"/>
  </r>
  <r>
    <n v="184839193"/>
    <n v="24078"/>
    <x v="103"/>
    <x v="3"/>
    <s v="Justin,"/>
    <n v="7"/>
    <s v="Justin"/>
    <s v="complete"/>
    <d v="2016-10-21T00:00:00"/>
  </r>
  <r>
    <n v="184839204"/>
    <n v="30513"/>
    <x v="104"/>
    <x v="3"/>
    <s v="Haslet,"/>
    <n v="7"/>
    <s v="Haslet"/>
    <s v="complete"/>
    <d v="2016-10-21T00:00:00"/>
  </r>
  <r>
    <n v="184839237"/>
    <n v="30458"/>
    <x v="22"/>
    <x v="3"/>
    <s v="San Ant"/>
    <n v="12"/>
    <s v="San Antonio"/>
    <s v="roof"/>
    <d v="2016-10-21T00:00:00"/>
  </r>
  <r>
    <n v="184839238"/>
    <n v="25393"/>
    <x v="14"/>
    <x v="4"/>
    <s v="Bismarc"/>
    <n v="9"/>
    <s v="Bismarck"/>
    <s v="complete"/>
    <d v="2016-10-21T00:00:00"/>
  </r>
  <r>
    <n v="184839257"/>
    <n v="8787"/>
    <x v="24"/>
    <x v="0"/>
    <s v="Omaha, "/>
    <n v="6"/>
    <s v="Omaha"/>
    <s v="complete"/>
    <d v="2016-10-21T00:00:00"/>
  </r>
  <r>
    <n v="184839259"/>
    <n v="29862"/>
    <x v="105"/>
    <x v="3"/>
    <s v="Midland"/>
    <n v="8"/>
    <s v="Midland"/>
    <s v="roof"/>
    <d v="2016-10-21T00:00:00"/>
  </r>
  <r>
    <n v="184839282"/>
    <n v="30512"/>
    <x v="53"/>
    <x v="3"/>
    <s v="Allen, "/>
    <n v="6"/>
    <s v="Allen"/>
    <s v="complete"/>
    <d v="2016-10-21T00:00:00"/>
  </r>
  <r>
    <n v="184839290"/>
    <n v="30512"/>
    <x v="53"/>
    <x v="3"/>
    <s v="Allen, "/>
    <n v="6"/>
    <s v="Allen"/>
    <s v="complete"/>
    <d v="2016-10-22T00:00:00"/>
  </r>
  <r>
    <n v="184839438"/>
    <n v="8451"/>
    <x v="24"/>
    <x v="0"/>
    <s v="Omaha, "/>
    <n v="6"/>
    <s v="Omaha"/>
    <s v="complete"/>
    <d v="2016-10-22T00:00:00"/>
  </r>
  <r>
    <n v="184839481"/>
    <n v="8451"/>
    <x v="0"/>
    <x v="0"/>
    <s v="Lincoln"/>
    <n v="8"/>
    <s v="Lincoln"/>
    <s v="complete"/>
    <d v="2016-10-22T00:00:00"/>
  </r>
  <r>
    <n v="184839582"/>
    <n v="8417"/>
    <x v="7"/>
    <x v="3"/>
    <s v="Spring,"/>
    <n v="7"/>
    <s v="Spring"/>
    <s v="complete"/>
    <d v="2016-10-23T00:00:00"/>
  </r>
  <r>
    <n v="184839647"/>
    <n v="8423"/>
    <x v="106"/>
    <x v="2"/>
    <s v="Atchiso"/>
    <n v="9"/>
    <s v="Atchison"/>
    <s v="complete"/>
    <d v="2016-10-23T00:00:00"/>
  </r>
  <r>
    <n v="184839648"/>
    <n v="8417"/>
    <x v="7"/>
    <x v="3"/>
    <s v="Spring,"/>
    <n v="7"/>
    <s v="Spring"/>
    <s v="complete"/>
    <d v="2016-10-23T00:00:00"/>
  </r>
  <r>
    <n v="184839785"/>
    <n v="30669"/>
    <x v="24"/>
    <x v="0"/>
    <s v="Omaha, "/>
    <n v="6"/>
    <s v="Omaha"/>
    <s v="complete"/>
    <d v="2016-10-23T00:00:00"/>
  </r>
  <r>
    <n v="184839953"/>
    <n v="8451"/>
    <x v="24"/>
    <x v="0"/>
    <s v="Omaha, "/>
    <n v="6"/>
    <s v="Omaha"/>
    <s v="complete"/>
    <d v="2016-10-24T00:00:00"/>
  </r>
  <r>
    <n v="184839955"/>
    <n v="30519"/>
    <x v="107"/>
    <x v="1"/>
    <s v="Noble, "/>
    <n v="6"/>
    <s v="Noble"/>
    <s v="complete"/>
    <d v="2016-10-24T00:00:00"/>
  </r>
  <r>
    <n v="184839971"/>
    <n v="8423"/>
    <x v="108"/>
    <x v="1"/>
    <s v="Durant,"/>
    <n v="7"/>
    <s v="Durant"/>
    <s v="complete"/>
    <d v="2016-10-24T00:00:00"/>
  </r>
  <r>
    <n v="184839974"/>
    <n v="15676"/>
    <x v="39"/>
    <x v="2"/>
    <s v="Lenexa,"/>
    <n v="7"/>
    <s v="Lenexa"/>
    <s v="roof"/>
    <d v="2016-10-24T00:00:00"/>
  </r>
  <r>
    <n v="184839993"/>
    <n v="8451"/>
    <x v="24"/>
    <x v="0"/>
    <s v="Omaha, "/>
    <n v="6"/>
    <s v="Omaha"/>
    <s v="complete"/>
    <d v="2016-10-24T00:00:00"/>
  </r>
  <r>
    <n v="184840017"/>
    <n v="10160"/>
    <x v="66"/>
    <x v="3"/>
    <s v="Argyle,"/>
    <n v="7"/>
    <s v="Argyle"/>
    <s v="complete"/>
    <d v="2016-10-24T00:00:00"/>
  </r>
  <r>
    <n v="184840084"/>
    <n v="8785"/>
    <x v="109"/>
    <x v="0"/>
    <s v="Blair, "/>
    <n v="6"/>
    <s v="Blair"/>
    <s v="complete"/>
    <d v="2016-10-24T00:00:00"/>
  </r>
  <r>
    <n v="184840089"/>
    <n v="24329"/>
    <x v="11"/>
    <x v="3"/>
    <s v="Houston"/>
    <n v="8"/>
    <s v="Houston"/>
    <s v="roof"/>
    <d v="2016-10-24T00:00:00"/>
  </r>
  <r>
    <n v="184840112"/>
    <n v="8435"/>
    <x v="2"/>
    <x v="2"/>
    <s v="Wichita"/>
    <n v="8"/>
    <s v="Wichita"/>
    <s v="complete"/>
    <d v="2016-10-24T00:00:00"/>
  </r>
  <r>
    <n v="184840228"/>
    <n v="13755"/>
    <x v="27"/>
    <x v="3"/>
    <s v="Fort Wo"/>
    <n v="11"/>
    <s v="Fort Worth"/>
    <s v="complete"/>
    <d v="2016-10-25T00:00:00"/>
  </r>
  <r>
    <n v="184840266"/>
    <n v="13507"/>
    <x v="86"/>
    <x v="3"/>
    <s v="Little "/>
    <n v="11"/>
    <s v="Little Elm"/>
    <s v="roof"/>
    <d v="2016-10-25T00:00:00"/>
  </r>
  <r>
    <n v="184840287"/>
    <n v="16116"/>
    <x v="66"/>
    <x v="3"/>
    <s v="Argyle,"/>
    <n v="7"/>
    <s v="Argyle"/>
    <s v="roof"/>
    <d v="2016-10-25T00:00:00"/>
  </r>
  <r>
    <n v="184840292"/>
    <n v="24950"/>
    <x v="110"/>
    <x v="3"/>
    <s v="Longvie"/>
    <n v="9"/>
    <s v="Longview"/>
    <s v="roof"/>
    <d v="2016-10-25T00:00:00"/>
  </r>
  <r>
    <n v="184840389"/>
    <n v="14640"/>
    <x v="21"/>
    <x v="3"/>
    <s v="Arlingt"/>
    <n v="10"/>
    <s v="Arlington"/>
    <s v="roof"/>
    <d v="2016-10-25T00:00:00"/>
  </r>
  <r>
    <n v="184840417"/>
    <n v="16116"/>
    <x v="27"/>
    <x v="3"/>
    <s v="Fort Wo"/>
    <n v="11"/>
    <s v="Fort Worth"/>
    <s v="roof"/>
    <d v="2016-10-25T00:00:00"/>
  </r>
  <r>
    <n v="184840420"/>
    <n v="8451"/>
    <x v="111"/>
    <x v="0"/>
    <s v="Bellevu"/>
    <n v="9"/>
    <s v="Bellevue"/>
    <s v="complete"/>
    <d v="2016-10-25T00:00:00"/>
  </r>
  <r>
    <n v="184840430"/>
    <n v="24941"/>
    <x v="2"/>
    <x v="2"/>
    <s v="Wichita"/>
    <n v="8"/>
    <s v="Wichita"/>
    <s v="complete"/>
    <d v="2016-10-25T00:00:00"/>
  </r>
  <r>
    <n v="184840495"/>
    <n v="8417"/>
    <x v="39"/>
    <x v="2"/>
    <s v="Lenexa,"/>
    <n v="7"/>
    <s v="Lenexa"/>
    <s v="complete"/>
    <d v="2016-10-25T00:00:00"/>
  </r>
  <r>
    <n v="184840501"/>
    <n v="30184"/>
    <x v="94"/>
    <x v="4"/>
    <s v="Harvey,"/>
    <n v="7"/>
    <s v="Harvey"/>
    <s v="complete"/>
    <d v="2016-10-25T00:00:00"/>
  </r>
  <r>
    <n v="184840653"/>
    <n v="15676"/>
    <x v="112"/>
    <x v="2"/>
    <s v="Kansas "/>
    <n v="12"/>
    <s v="Kansas City"/>
    <s v="roof"/>
    <d v="2016-10-26T00:00:00"/>
  </r>
  <r>
    <n v="184840662"/>
    <n v="8822"/>
    <x v="4"/>
    <x v="0"/>
    <s v="Papilli"/>
    <n v="10"/>
    <s v="Papillion"/>
    <s v="complete"/>
    <d v="2016-10-26T00:00:00"/>
  </r>
  <r>
    <n v="184840710"/>
    <n v="24329"/>
    <x v="11"/>
    <x v="3"/>
    <s v="Houston"/>
    <n v="8"/>
    <s v="Houston"/>
    <s v="roof"/>
    <d v="2016-10-26T00:00:00"/>
  </r>
  <r>
    <n v="184840727"/>
    <n v="8417"/>
    <x v="113"/>
    <x v="3"/>
    <s v="Yantis,"/>
    <n v="7"/>
    <s v="Yantis"/>
    <s v="complete"/>
    <d v="2016-10-26T00:00:00"/>
  </r>
  <r>
    <n v="184840765"/>
    <n v="8423"/>
    <x v="114"/>
    <x v="1"/>
    <s v="Ponca C"/>
    <n v="11"/>
    <s v="Ponca City"/>
    <s v="complete"/>
    <d v="2016-10-26T00:00:00"/>
  </r>
  <r>
    <n v="184840782"/>
    <n v="8451"/>
    <x v="115"/>
    <x v="0"/>
    <s v="Weston,"/>
    <n v="7"/>
    <s v="Weston"/>
    <s v="complete"/>
    <d v="2016-10-26T00:00:00"/>
  </r>
  <r>
    <n v="184840799"/>
    <n v="30024"/>
    <x v="12"/>
    <x v="4"/>
    <s v="Fargo, "/>
    <n v="6"/>
    <s v="Fargo"/>
    <s v="complete"/>
    <d v="2016-10-26T00:00:00"/>
  </r>
  <r>
    <n v="184840816"/>
    <n v="24329"/>
    <x v="116"/>
    <x v="3"/>
    <s v="Richmon"/>
    <n v="9"/>
    <s v="Richmond"/>
    <s v="roof"/>
    <d v="2016-10-26T00:00:00"/>
  </r>
  <r>
    <n v="184840864"/>
    <n v="22287"/>
    <x v="1"/>
    <x v="1"/>
    <s v="Edmond,"/>
    <n v="7"/>
    <s v="Edmond"/>
    <s v="roof"/>
    <d v="2016-10-26T00:00:00"/>
  </r>
  <r>
    <n v="184840874"/>
    <n v="8451"/>
    <x v="111"/>
    <x v="0"/>
    <s v="Bellevu"/>
    <n v="9"/>
    <s v="Bellevue"/>
    <s v="complete"/>
    <d v="2016-10-26T00:00:00"/>
  </r>
  <r>
    <n v="184840875"/>
    <n v="24329"/>
    <x v="11"/>
    <x v="3"/>
    <s v="Houston"/>
    <n v="8"/>
    <s v="Houston"/>
    <s v="roof"/>
    <d v="2016-10-26T00:00:00"/>
  </r>
  <r>
    <n v="184840890"/>
    <n v="8417"/>
    <x v="117"/>
    <x v="3"/>
    <s v="Castrov"/>
    <n v="12"/>
    <s v="Castroville"/>
    <s v="complete"/>
    <d v="2016-10-26T00:00:00"/>
  </r>
  <r>
    <n v="184841019"/>
    <n v="28918"/>
    <x v="118"/>
    <x v="2"/>
    <s v="Goodlan"/>
    <n v="9"/>
    <s v="Goodland"/>
    <s v="complete"/>
    <d v="2016-10-27T00:00:00"/>
  </r>
  <r>
    <n v="184841035"/>
    <n v="8822"/>
    <x v="24"/>
    <x v="0"/>
    <s v="Omaha, "/>
    <n v="6"/>
    <s v="Omaha"/>
    <s v="complete"/>
    <d v="2016-10-27T00:00:00"/>
  </r>
  <r>
    <n v="184841083"/>
    <n v="29690"/>
    <x v="119"/>
    <x v="3"/>
    <s v="Lancast"/>
    <n v="10"/>
    <s v="Lancaster"/>
    <s v="complete"/>
    <d v="2016-10-27T00:00:00"/>
  </r>
  <r>
    <n v="184841260"/>
    <n v="31022"/>
    <x v="120"/>
    <x v="3"/>
    <s v="Conroe,"/>
    <n v="7"/>
    <s v="Conroe"/>
    <s v="roof"/>
    <d v="2016-10-27T00:00:00"/>
  </r>
  <r>
    <n v="184841294"/>
    <n v="24329"/>
    <x v="11"/>
    <x v="3"/>
    <s v="Houston"/>
    <n v="8"/>
    <s v="Houston"/>
    <s v="roof"/>
    <d v="2016-10-27T00:00:00"/>
  </r>
  <r>
    <n v="184841297"/>
    <n v="16610"/>
    <x v="121"/>
    <x v="0"/>
    <s v="Swanton"/>
    <n v="8"/>
    <s v="Swanton"/>
    <s v="roof"/>
    <d v="2016-10-27T00:00:00"/>
  </r>
  <r>
    <n v="184841394"/>
    <n v="23198"/>
    <x v="122"/>
    <x v="2"/>
    <s v="Derby, "/>
    <n v="6"/>
    <s v="Derby"/>
    <s v="roof"/>
    <d v="2016-10-28T00:00:00"/>
  </r>
  <r>
    <n v="184841406"/>
    <n v="28403"/>
    <x v="24"/>
    <x v="0"/>
    <s v="Omaha, "/>
    <n v="6"/>
    <s v="Omaha"/>
    <s v="complete"/>
    <d v="2016-10-28T00:00:00"/>
  </r>
  <r>
    <n v="184841445"/>
    <n v="30915"/>
    <x v="0"/>
    <x v="0"/>
    <s v="Lincoln"/>
    <n v="8"/>
    <s v="Lincoln"/>
    <s v="complete"/>
    <d v="2016-10-28T00:00:00"/>
  </r>
  <r>
    <n v="184841476"/>
    <n v="30598"/>
    <x v="123"/>
    <x v="4"/>
    <s v="New Tow"/>
    <n v="9"/>
    <s v="New Town"/>
    <s v="roof"/>
    <d v="2016-10-28T00:00:00"/>
  </r>
  <r>
    <n v="184841628"/>
    <n v="24519"/>
    <x v="124"/>
    <x v="3"/>
    <s v="Tyler, "/>
    <n v="6"/>
    <s v="Tyler"/>
    <s v="complete"/>
    <d v="2016-10-29T00:00:00"/>
  </r>
  <r>
    <n v="184841878"/>
    <n v="31180"/>
    <x v="125"/>
    <x v="2"/>
    <s v="Pittsbu"/>
    <n v="10"/>
    <s v="Pittsburg"/>
    <s v="complete"/>
    <d v="2016-10-29T00:00:00"/>
  </r>
  <r>
    <n v="184841903"/>
    <n v="13507"/>
    <x v="28"/>
    <x v="3"/>
    <s v="Dallas,"/>
    <n v="7"/>
    <s v="Dallas"/>
    <s v="roof"/>
    <d v="2016-10-29T00:00:00"/>
  </r>
  <r>
    <n v="184841908"/>
    <n v="9462"/>
    <x v="126"/>
    <x v="2"/>
    <s v="Spring "/>
    <n v="12"/>
    <s v="Spring Hill"/>
    <s v="complete"/>
    <d v="2016-10-29T00:00:00"/>
  </r>
  <r>
    <n v="184842039"/>
    <n v="8395"/>
    <x v="127"/>
    <x v="3"/>
    <s v="Orange,"/>
    <n v="7"/>
    <s v="Orange"/>
    <s v="complete"/>
    <d v="2016-10-29T00:00:00"/>
  </r>
  <r>
    <n v="184842131"/>
    <n v="8417"/>
    <x v="31"/>
    <x v="3"/>
    <s v="Austin,"/>
    <n v="7"/>
    <s v="Austin"/>
    <s v="complete"/>
    <d v="2016-10-30T00:00:00"/>
  </r>
  <r>
    <n v="184842190"/>
    <n v="29740"/>
    <x v="24"/>
    <x v="0"/>
    <s v="Omaha, "/>
    <n v="6"/>
    <s v="Omaha"/>
    <s v="complete"/>
    <d v="2016-10-30T00:00:00"/>
  </r>
  <r>
    <n v="184842215"/>
    <n v="8417"/>
    <x v="128"/>
    <x v="1"/>
    <s v="Apache,"/>
    <n v="7"/>
    <s v="Apache"/>
    <s v="complete"/>
    <d v="2016-10-30T00:00:00"/>
  </r>
  <r>
    <n v="184842222"/>
    <n v="8417"/>
    <x v="129"/>
    <x v="3"/>
    <s v="Lake Ja"/>
    <n v="13"/>
    <s v="Lake Jackson"/>
    <s v="complete"/>
    <d v="2016-10-30T00:00:00"/>
  </r>
  <r>
    <n v="184842431"/>
    <n v="10575"/>
    <x v="0"/>
    <x v="0"/>
    <s v="Lincoln"/>
    <n v="8"/>
    <s v="Lincoln"/>
    <s v="complete"/>
    <d v="2016-10-31T00:00:00"/>
  </r>
  <r>
    <n v="184842443"/>
    <n v="29740"/>
    <x v="24"/>
    <x v="0"/>
    <s v="Omaha, "/>
    <n v="6"/>
    <s v="Omaha"/>
    <s v="complete"/>
    <d v="2016-10-31T00:00:00"/>
  </r>
  <r>
    <n v="184842463"/>
    <n v="31345"/>
    <x v="130"/>
    <x v="3"/>
    <s v="River O"/>
    <n v="11"/>
    <s v="River Oaks"/>
    <s v="complete"/>
    <d v="2016-10-31T00:00:00"/>
  </r>
  <r>
    <n v="184842464"/>
    <n v="31345"/>
    <x v="130"/>
    <x v="3"/>
    <s v="River O"/>
    <n v="11"/>
    <s v="River Oaks"/>
    <s v="roof"/>
    <d v="2016-10-31T00:00:00"/>
  </r>
  <r>
    <n v="184842521"/>
    <n v="21632"/>
    <x v="1"/>
    <x v="1"/>
    <s v="Edmond,"/>
    <n v="7"/>
    <s v="Edmond"/>
    <s v="roof"/>
    <d v="2016-10-31T00:00:00"/>
  </r>
  <r>
    <n v="184842545"/>
    <n v="25369"/>
    <x v="131"/>
    <x v="3"/>
    <s v="Friends"/>
    <n v="12"/>
    <s v="Friendswood"/>
    <s v="complete"/>
    <d v="2016-10-31T00:00:00"/>
  </r>
  <r>
    <n v="184842729"/>
    <n v="14640"/>
    <x v="72"/>
    <x v="3"/>
    <s v="Grand P"/>
    <n v="14"/>
    <s v="Grand Prairie"/>
    <s v="roof"/>
    <d v="2016-11-01T00:00:00"/>
  </r>
  <r>
    <n v="184842735"/>
    <n v="106946"/>
    <x v="31"/>
    <x v="3"/>
    <s v="Austin,"/>
    <n v="7"/>
    <s v="Austin"/>
    <s v="complete"/>
    <d v="2016-11-01T00:00:00"/>
  </r>
  <r>
    <n v="184842739"/>
    <n v="8451"/>
    <x v="24"/>
    <x v="0"/>
    <s v="Omaha, "/>
    <n v="6"/>
    <s v="Omaha"/>
    <s v="complete"/>
    <d v="2016-11-01T00:00:00"/>
  </r>
  <r>
    <n v="184842745"/>
    <n v="20510"/>
    <x v="132"/>
    <x v="2"/>
    <s v="Manhatt"/>
    <n v="10"/>
    <s v="Manhattan"/>
    <s v="complete"/>
    <d v="2016-11-01T00:00:00"/>
  </r>
  <r>
    <n v="184842747"/>
    <n v="11515"/>
    <x v="31"/>
    <x v="3"/>
    <s v="Austin,"/>
    <n v="7"/>
    <s v="Austin"/>
    <s v="roof"/>
    <d v="2016-11-01T00:00:00"/>
  </r>
  <r>
    <n v="184842756"/>
    <n v="31345"/>
    <x v="27"/>
    <x v="3"/>
    <s v="Fort Wo"/>
    <n v="11"/>
    <s v="Fort Worth"/>
    <s v="complete"/>
    <d v="2016-11-01T00:00:00"/>
  </r>
  <r>
    <n v="184842774"/>
    <n v="25274"/>
    <x v="133"/>
    <x v="2"/>
    <s v="Leavenw"/>
    <n v="12"/>
    <s v="Leavenworth"/>
    <s v="complete"/>
    <d v="2016-11-01T00:00:00"/>
  </r>
  <r>
    <n v="184842781"/>
    <n v="8451"/>
    <x v="24"/>
    <x v="0"/>
    <s v="Omaha, "/>
    <n v="6"/>
    <s v="Omaha"/>
    <s v="complete"/>
    <d v="2016-11-01T00:00:00"/>
  </r>
  <r>
    <n v="184842851"/>
    <n v="25274"/>
    <x v="63"/>
    <x v="2"/>
    <s v="Overlan"/>
    <n v="14"/>
    <s v="Overland Park"/>
    <s v="complete"/>
    <d v="2016-11-01T00:00:00"/>
  </r>
  <r>
    <n v="184842855"/>
    <n v="24329"/>
    <x v="11"/>
    <x v="3"/>
    <s v="Houston"/>
    <n v="8"/>
    <s v="Houston"/>
    <s v="roof"/>
    <d v="2016-11-01T00:00:00"/>
  </r>
  <r>
    <n v="184842915"/>
    <n v="28351"/>
    <x v="5"/>
    <x v="3"/>
    <s v="Kerrvil"/>
    <n v="10"/>
    <s v="Kerrville"/>
    <s v="complete"/>
    <d v="2016-11-01T00:00:00"/>
  </r>
  <r>
    <n v="184842929"/>
    <n v="24329"/>
    <x v="11"/>
    <x v="3"/>
    <s v="Houston"/>
    <n v="8"/>
    <s v="Houston"/>
    <s v="roof"/>
    <d v="2016-11-01T00:00:00"/>
  </r>
  <r>
    <n v="184842960"/>
    <n v="24329"/>
    <x v="11"/>
    <x v="3"/>
    <s v="Houston"/>
    <n v="8"/>
    <s v="Houston"/>
    <s v="roof"/>
    <d v="2016-11-01T00:00:00"/>
  </r>
  <r>
    <n v="184842974"/>
    <n v="24329"/>
    <x v="11"/>
    <x v="3"/>
    <s v="Houston"/>
    <n v="8"/>
    <s v="Houston"/>
    <s v="roof"/>
    <d v="2016-11-01T00:00:00"/>
  </r>
  <r>
    <n v="184842977"/>
    <n v="8451"/>
    <x v="24"/>
    <x v="0"/>
    <s v="Omaha, "/>
    <n v="6"/>
    <s v="Omaha"/>
    <s v="complete"/>
    <d v="2016-11-01T00:00:00"/>
  </r>
  <r>
    <n v="184842987"/>
    <n v="31336"/>
    <x v="134"/>
    <x v="0"/>
    <s v="Bennet,"/>
    <n v="7"/>
    <s v="Bennet"/>
    <s v="complete"/>
    <d v="2016-11-01T00:00:00"/>
  </r>
  <r>
    <n v="184843002"/>
    <n v="8417"/>
    <x v="135"/>
    <x v="5"/>
    <s v="Sioux F"/>
    <n v="12"/>
    <s v="Sioux Falls"/>
    <s v="complete"/>
    <d v="2016-11-01T00:00:00"/>
  </r>
  <r>
    <n v="184843129"/>
    <n v="13507"/>
    <x v="6"/>
    <x v="3"/>
    <s v="Carroll"/>
    <n v="11"/>
    <s v="Carrollton"/>
    <s v="roof"/>
    <d v="2016-11-02T00:00:00"/>
  </r>
  <r>
    <n v="184843184"/>
    <n v="23788"/>
    <x v="136"/>
    <x v="3"/>
    <s v="Granbur"/>
    <n v="9"/>
    <s v="Granbury"/>
    <s v="roof"/>
    <d v="2016-11-02T00:00:00"/>
  </r>
  <r>
    <n v="184843227"/>
    <n v="18253"/>
    <x v="137"/>
    <x v="3"/>
    <s v="Coppell"/>
    <n v="8"/>
    <s v="Coppell"/>
    <s v="complete"/>
    <d v="2016-11-02T00:00:00"/>
  </r>
  <r>
    <n v="184843244"/>
    <n v="8417"/>
    <x v="138"/>
    <x v="3"/>
    <s v="Marshal"/>
    <n v="9"/>
    <s v="Marshall"/>
    <s v="complete"/>
    <d v="2016-11-02T00:00:00"/>
  </r>
  <r>
    <n v="184843256"/>
    <n v="8435"/>
    <x v="2"/>
    <x v="2"/>
    <s v="Wichita"/>
    <n v="8"/>
    <s v="Wichita"/>
    <s v="complete"/>
    <d v="2016-11-02T00:00:00"/>
  </r>
  <r>
    <n v="184843265"/>
    <n v="8395"/>
    <x v="24"/>
    <x v="0"/>
    <s v="Omaha, "/>
    <n v="6"/>
    <s v="Omaha"/>
    <s v="complete"/>
    <d v="2016-11-02T00:00:00"/>
  </r>
  <r>
    <n v="184843298"/>
    <n v="21632"/>
    <x v="1"/>
    <x v="1"/>
    <s v="Edmond,"/>
    <n v="7"/>
    <s v="Edmond"/>
    <s v="roof"/>
    <d v="2016-11-02T00:00:00"/>
  </r>
  <r>
    <n v="184843304"/>
    <n v="8435"/>
    <x v="2"/>
    <x v="2"/>
    <s v="Wichita"/>
    <n v="8"/>
    <s v="Wichita"/>
    <s v="complete"/>
    <d v="2016-11-02T00:00:00"/>
  </r>
  <r>
    <n v="184843343"/>
    <n v="24329"/>
    <x v="11"/>
    <x v="3"/>
    <s v="Houston"/>
    <n v="8"/>
    <s v="Houston"/>
    <s v="roof"/>
    <d v="2016-11-02T00:00:00"/>
  </r>
  <r>
    <n v="184843356"/>
    <n v="8423"/>
    <x v="11"/>
    <x v="3"/>
    <s v="Houston"/>
    <n v="8"/>
    <s v="Houston"/>
    <s v="complete"/>
    <d v="2016-11-02T00:00:00"/>
  </r>
  <r>
    <n v="184843406"/>
    <n v="8417"/>
    <x v="89"/>
    <x v="1"/>
    <s v="Tulsa, "/>
    <n v="6"/>
    <s v="Tulsa"/>
    <s v="complete"/>
    <d v="2016-11-02T00:00:00"/>
  </r>
  <r>
    <n v="184843541"/>
    <n v="23198"/>
    <x v="122"/>
    <x v="2"/>
    <s v="Derby, "/>
    <n v="6"/>
    <s v="Derby"/>
    <s v="roof"/>
    <d v="2016-11-03T00:00:00"/>
  </r>
  <r>
    <n v="184843555"/>
    <n v="8423"/>
    <x v="18"/>
    <x v="3"/>
    <s v="Lewisvi"/>
    <n v="11"/>
    <s v="Lewisville"/>
    <s v="complete"/>
    <d v="2016-11-03T00:00:00"/>
  </r>
  <r>
    <n v="184843663"/>
    <n v="8423"/>
    <x v="11"/>
    <x v="3"/>
    <s v="Houston"/>
    <n v="8"/>
    <s v="Houston"/>
    <s v="complete"/>
    <d v="2016-11-03T00:00:00"/>
  </r>
  <r>
    <n v="184843667"/>
    <n v="21632"/>
    <x v="1"/>
    <x v="1"/>
    <s v="Edmond,"/>
    <n v="7"/>
    <s v="Edmond"/>
    <s v="roof"/>
    <d v="2016-11-03T00:00:00"/>
  </r>
  <r>
    <n v="184843704"/>
    <n v="31601"/>
    <x v="139"/>
    <x v="3"/>
    <s v="Burleso"/>
    <n v="9"/>
    <s v="Burleson"/>
    <s v="roof"/>
    <d v="2016-11-03T00:00:00"/>
  </r>
  <r>
    <n v="184843763"/>
    <n v="8451"/>
    <x v="140"/>
    <x v="0"/>
    <s v="La Vist"/>
    <n v="9"/>
    <s v="La Vista"/>
    <s v="complete"/>
    <d v="2016-11-03T00:00:00"/>
  </r>
  <r>
    <n v="184843789"/>
    <n v="8417"/>
    <x v="141"/>
    <x v="1"/>
    <s v="Jenning"/>
    <n v="9"/>
    <s v="Jennings"/>
    <s v="complete"/>
    <d v="2016-11-03T00:00:00"/>
  </r>
  <r>
    <n v="184843794"/>
    <n v="8417"/>
    <x v="89"/>
    <x v="1"/>
    <s v="Tulsa, "/>
    <n v="6"/>
    <s v="Tulsa"/>
    <s v="complete"/>
    <d v="2016-11-03T00:00:00"/>
  </r>
  <r>
    <n v="184843956"/>
    <n v="30335"/>
    <x v="142"/>
    <x v="3"/>
    <s v="Fair Oa"/>
    <n v="16"/>
    <s v="Fair Oaks Ranch"/>
    <s v="complete"/>
    <d v="2016-11-04T00:00:00"/>
  </r>
  <r>
    <n v="184843979"/>
    <n v="14640"/>
    <x v="143"/>
    <x v="3"/>
    <s v="Murphy,"/>
    <n v="7"/>
    <s v="Murphy"/>
    <s v="complete"/>
    <d v="2016-11-04T00:00:00"/>
  </r>
  <r>
    <n v="184844007"/>
    <n v="10695"/>
    <x v="144"/>
    <x v="3"/>
    <s v="Liberty"/>
    <n v="8"/>
    <s v="Liberty"/>
    <s v="complete"/>
    <d v="2016-11-04T00:00:00"/>
  </r>
  <r>
    <n v="184844028"/>
    <n v="10160"/>
    <x v="137"/>
    <x v="3"/>
    <s v="Coppell"/>
    <n v="8"/>
    <s v="Coppell"/>
    <s v="complete"/>
    <d v="2016-11-04T00:00:00"/>
  </r>
  <r>
    <n v="184844033"/>
    <n v="13507"/>
    <x v="27"/>
    <x v="3"/>
    <s v="Fort Wo"/>
    <n v="11"/>
    <s v="Fort Worth"/>
    <s v="complete"/>
    <d v="2016-11-04T00:00:00"/>
  </r>
  <r>
    <n v="184844056"/>
    <n v="24329"/>
    <x v="11"/>
    <x v="3"/>
    <s v="Houston"/>
    <n v="8"/>
    <s v="Houston"/>
    <s v="roof"/>
    <d v="2016-11-04T00:00:00"/>
  </r>
  <r>
    <n v="184844076"/>
    <n v="30335"/>
    <x v="145"/>
    <x v="3"/>
    <s v="Boerne,"/>
    <n v="7"/>
    <s v="Boerne"/>
    <s v="complete"/>
    <d v="2016-11-04T00:00:00"/>
  </r>
  <r>
    <n v="184844079"/>
    <n v="8822"/>
    <x v="111"/>
    <x v="0"/>
    <s v="Bellevu"/>
    <n v="9"/>
    <s v="Bellevue"/>
    <s v="complete"/>
    <d v="2016-11-04T00:00:00"/>
  </r>
  <r>
    <n v="184844084"/>
    <n v="16116"/>
    <x v="8"/>
    <x v="3"/>
    <s v="Keller,"/>
    <n v="7"/>
    <s v="Keller"/>
    <s v="roof"/>
    <d v="2016-11-04T00:00:00"/>
  </r>
  <r>
    <n v="184844415"/>
    <n v="8417"/>
    <x v="19"/>
    <x v="3"/>
    <s v="El Paso"/>
    <n v="8"/>
    <s v="El Paso"/>
    <s v="complete"/>
    <d v="2016-11-05T00:00:00"/>
  </r>
  <r>
    <n v="184844421"/>
    <n v="22287"/>
    <x v="146"/>
    <x v="1"/>
    <s v="Enid, O"/>
    <n v="5"/>
    <s v="Enid"/>
    <s v="roof"/>
    <d v="2016-11-05T00:00:00"/>
  </r>
  <r>
    <n v="184844427"/>
    <n v="24329"/>
    <x v="56"/>
    <x v="3"/>
    <s v="Katy, T"/>
    <n v="5"/>
    <s v="Katy"/>
    <s v="roof"/>
    <d v="2016-11-05T00:00:00"/>
  </r>
  <r>
    <n v="184844429"/>
    <n v="8417"/>
    <x v="132"/>
    <x v="2"/>
    <s v="Manhatt"/>
    <n v="10"/>
    <s v="Manhattan"/>
    <s v="complete"/>
    <d v="2016-11-05T00:00:00"/>
  </r>
  <r>
    <n v="184844469"/>
    <n v="8417"/>
    <x v="147"/>
    <x v="3"/>
    <s v="Jackson"/>
    <n v="13"/>
    <s v="Jacksonville"/>
    <s v="complete"/>
    <d v="2016-11-05T00:00:00"/>
  </r>
  <r>
    <n v="184844484"/>
    <n v="8395"/>
    <x v="24"/>
    <x v="0"/>
    <s v="Omaha, "/>
    <n v="6"/>
    <s v="Omaha"/>
    <s v="complete"/>
    <d v="2016-11-05T00:00:00"/>
  </r>
  <r>
    <n v="184844533"/>
    <n v="8417"/>
    <x v="24"/>
    <x v="0"/>
    <s v="Omaha, "/>
    <n v="6"/>
    <s v="Omaha"/>
    <s v="complete"/>
    <d v="2016-11-06T00:00:00"/>
  </r>
  <r>
    <n v="184844634"/>
    <n v="8423"/>
    <x v="31"/>
    <x v="3"/>
    <s v="Austin,"/>
    <n v="7"/>
    <s v="Austin"/>
    <s v="complete"/>
    <d v="2016-11-06T00:00:00"/>
  </r>
  <r>
    <n v="184844662"/>
    <n v="8417"/>
    <x v="76"/>
    <x v="2"/>
    <s v="Augusta"/>
    <n v="8"/>
    <s v="Augusta"/>
    <s v="complete"/>
    <d v="2016-11-06T00:00:00"/>
  </r>
  <r>
    <n v="184844663"/>
    <n v="8417"/>
    <x v="148"/>
    <x v="2"/>
    <s v="Silver "/>
    <n v="12"/>
    <s v="Silver Lake"/>
    <s v="complete"/>
    <d v="2016-11-06T00:00:00"/>
  </r>
  <r>
    <n v="184844678"/>
    <n v="30977"/>
    <x v="11"/>
    <x v="3"/>
    <s v="Houston"/>
    <n v="8"/>
    <s v="Houston"/>
    <s v="roof"/>
    <d v="2016-11-06T00:00:00"/>
  </r>
  <r>
    <n v="184844881"/>
    <n v="31970"/>
    <x v="149"/>
    <x v="2"/>
    <s v="Inman, "/>
    <n v="6"/>
    <s v="Inman"/>
    <s v="complete"/>
    <d v="2016-11-07T00:00:00"/>
  </r>
  <r>
    <n v="184844953"/>
    <n v="29862"/>
    <x v="150"/>
    <x v="3"/>
    <s v="Odessa,"/>
    <n v="7"/>
    <s v="Odessa"/>
    <s v="roof"/>
    <d v="2016-11-07T00:00:00"/>
  </r>
  <r>
    <n v="184844958"/>
    <n v="17298"/>
    <x v="28"/>
    <x v="3"/>
    <s v="Dallas,"/>
    <n v="7"/>
    <s v="Dallas"/>
    <s v="roof"/>
    <d v="2016-11-07T00:00:00"/>
  </r>
  <r>
    <n v="184845045"/>
    <n v="24329"/>
    <x v="116"/>
    <x v="3"/>
    <s v="Richmon"/>
    <n v="9"/>
    <s v="Richmond"/>
    <s v="roof"/>
    <d v="2016-11-07T00:00:00"/>
  </r>
  <r>
    <n v="184845123"/>
    <n v="23105"/>
    <x v="60"/>
    <x v="2"/>
    <s v="Olathe,"/>
    <n v="7"/>
    <s v="Olathe"/>
    <s v="complete"/>
    <d v="2016-11-07T00:00:00"/>
  </r>
  <r>
    <n v="184845124"/>
    <n v="8423"/>
    <x v="151"/>
    <x v="1"/>
    <s v="Tahlequ"/>
    <n v="10"/>
    <s v="Tahlequah"/>
    <s v="complete"/>
    <d v="2016-11-07T00:00:00"/>
  </r>
  <r>
    <n v="184845126"/>
    <n v="8417"/>
    <x v="152"/>
    <x v="3"/>
    <s v="Wichita"/>
    <n v="14"/>
    <s v="Wichita Falls"/>
    <s v="complete"/>
    <d v="2016-11-07T00:00:00"/>
  </r>
  <r>
    <n v="184845306"/>
    <n v="32079"/>
    <x v="153"/>
    <x v="3"/>
    <s v="Mansfie"/>
    <n v="10"/>
    <s v="Mansfield"/>
    <s v="complete"/>
    <d v="2016-11-08T00:00:00"/>
  </r>
  <r>
    <n v="184845358"/>
    <n v="14640"/>
    <x v="21"/>
    <x v="3"/>
    <s v="Arlingt"/>
    <n v="10"/>
    <s v="Arlington"/>
    <s v="roof"/>
    <d v="2016-11-08T00:00:00"/>
  </r>
  <r>
    <n v="184845392"/>
    <n v="29740"/>
    <x v="24"/>
    <x v="0"/>
    <s v="Omaha, "/>
    <n v="6"/>
    <s v="Omaha"/>
    <s v="complete"/>
    <d v="2016-11-08T00:00:00"/>
  </r>
  <r>
    <n v="184845404"/>
    <n v="10917"/>
    <x v="0"/>
    <x v="0"/>
    <s v="Lincoln"/>
    <n v="8"/>
    <s v="Lincoln"/>
    <s v="complete"/>
    <d v="2016-11-08T00:00:00"/>
  </r>
  <r>
    <n v="184845521"/>
    <n v="8451"/>
    <x v="154"/>
    <x v="0"/>
    <s v="Plattsm"/>
    <n v="12"/>
    <s v="Plattsmouth"/>
    <s v="complete"/>
    <d v="2016-11-08T00:00:00"/>
  </r>
  <r>
    <n v="184845557"/>
    <n v="8417"/>
    <x v="87"/>
    <x v="3"/>
    <s v="McKinne"/>
    <n v="9"/>
    <s v="McKinney"/>
    <s v="complete"/>
    <d v="2016-11-08T00:00:00"/>
  </r>
  <r>
    <n v="184845558"/>
    <n v="8451"/>
    <x v="24"/>
    <x v="0"/>
    <s v="Omaha, "/>
    <n v="6"/>
    <s v="Omaha"/>
    <s v="complete"/>
    <d v="2016-11-08T00:00:00"/>
  </r>
  <r>
    <n v="184845686"/>
    <n v="31409"/>
    <x v="31"/>
    <x v="3"/>
    <s v="Austin,"/>
    <n v="7"/>
    <s v="Austin"/>
    <s v="roof"/>
    <d v="2016-11-09T00:00:00"/>
  </r>
  <r>
    <n v="184845690"/>
    <n v="106946"/>
    <x v="31"/>
    <x v="3"/>
    <s v="Austin,"/>
    <n v="7"/>
    <s v="Austin"/>
    <s v="complete"/>
    <d v="2016-11-09T00:00:00"/>
  </r>
  <r>
    <n v="184845707"/>
    <n v="23198"/>
    <x v="2"/>
    <x v="2"/>
    <s v="Wichita"/>
    <n v="8"/>
    <s v="Wichita"/>
    <s v="roof"/>
    <d v="2016-11-09T00:00:00"/>
  </r>
  <r>
    <n v="184845866"/>
    <n v="13507"/>
    <x v="27"/>
    <x v="3"/>
    <s v="Fort Wo"/>
    <n v="11"/>
    <s v="Fort Worth"/>
    <s v="roof"/>
    <d v="2016-11-09T00:00:00"/>
  </r>
  <r>
    <n v="185787356"/>
    <n v="52588"/>
    <x v="31"/>
    <x v="3"/>
    <s v="Austin,"/>
    <n v="7"/>
    <s v="Austin"/>
    <s v="roof_estimate"/>
    <d v="2016-11-09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59" firstHeaderRow="1" firstDataRow="1" firstDataCol="1"/>
  <pivotFields count="9">
    <pivotField showAll="0"/>
    <pivotField showAll="0"/>
    <pivotField axis="axisRow" showAll="0">
      <items count="156">
        <item x="59"/>
        <item x="53"/>
        <item x="98"/>
        <item x="47"/>
        <item x="128"/>
        <item x="66"/>
        <item x="21"/>
        <item x="106"/>
        <item x="62"/>
        <item x="99"/>
        <item x="76"/>
        <item x="31"/>
        <item x="83"/>
        <item x="92"/>
        <item x="111"/>
        <item x="134"/>
        <item x="14"/>
        <item x="10"/>
        <item x="109"/>
        <item x="145"/>
        <item x="67"/>
        <item x="55"/>
        <item x="40"/>
        <item x="30"/>
        <item x="91"/>
        <item x="139"/>
        <item x="97"/>
        <item x="6"/>
        <item x="117"/>
        <item x="52"/>
        <item x="69"/>
        <item x="41"/>
        <item x="95"/>
        <item x="85"/>
        <item x="120"/>
        <item x="137"/>
        <item x="101"/>
        <item x="32"/>
        <item x="28"/>
        <item x="122"/>
        <item x="108"/>
        <item x="1"/>
        <item x="19"/>
        <item x="45"/>
        <item x="146"/>
        <item x="142"/>
        <item x="12"/>
        <item x="27"/>
        <item x="42"/>
        <item x="131"/>
        <item x="84"/>
        <item x="43"/>
        <item x="88"/>
        <item x="16"/>
        <item x="102"/>
        <item x="118"/>
        <item x="136"/>
        <item x="72"/>
        <item x="71"/>
        <item x="94"/>
        <item x="104"/>
        <item x="26"/>
        <item x="11"/>
        <item x="34"/>
        <item x="149"/>
        <item x="54"/>
        <item x="50"/>
        <item x="147"/>
        <item x="141"/>
        <item x="103"/>
        <item x="112"/>
        <item x="56"/>
        <item x="8"/>
        <item x="5"/>
        <item x="70"/>
        <item x="140"/>
        <item x="82"/>
        <item x="129"/>
        <item x="119"/>
        <item x="23"/>
        <item x="80"/>
        <item x="133"/>
        <item x="39"/>
        <item x="75"/>
        <item x="18"/>
        <item x="144"/>
        <item x="0"/>
        <item x="86"/>
        <item x="110"/>
        <item x="132"/>
        <item x="153"/>
        <item x="138"/>
        <item x="37"/>
        <item x="87"/>
        <item x="77"/>
        <item x="105"/>
        <item x="65"/>
        <item x="33"/>
        <item x="25"/>
        <item x="68"/>
        <item x="143"/>
        <item x="93"/>
        <item x="15"/>
        <item x="64"/>
        <item x="123"/>
        <item x="107"/>
        <item x="13"/>
        <item x="150"/>
        <item x="20"/>
        <item x="60"/>
        <item x="24"/>
        <item x="127"/>
        <item x="63"/>
        <item x="4"/>
        <item x="29"/>
        <item x="90"/>
        <item x="125"/>
        <item x="35"/>
        <item x="154"/>
        <item x="114"/>
        <item x="3"/>
        <item x="61"/>
        <item x="116"/>
        <item x="130"/>
        <item x="38"/>
        <item x="51"/>
        <item x="17"/>
        <item x="58"/>
        <item x="22"/>
        <item x="100"/>
        <item x="78"/>
        <item x="9"/>
        <item x="49"/>
        <item x="148"/>
        <item x="135"/>
        <item x="81"/>
        <item x="126"/>
        <item x="7"/>
        <item x="44"/>
        <item x="57"/>
        <item x="46"/>
        <item x="121"/>
        <item x="151"/>
        <item x="36"/>
        <item x="89"/>
        <item x="124"/>
        <item x="74"/>
        <item x="48"/>
        <item x="96"/>
        <item x="79"/>
        <item x="115"/>
        <item x="152"/>
        <item x="2"/>
        <item x="113"/>
        <item x="73"/>
        <item t="default"/>
      </items>
    </pivotField>
    <pivotField dataField="1" showAll="0"/>
    <pivotField showAll="0"/>
    <pivotField showAll="0"/>
    <pivotField showAll="0"/>
    <pivotField showAll="0"/>
    <pivotField numFmtId="14" showAll="0"/>
  </pivotFields>
  <rowFields count="1">
    <field x="2"/>
  </rowFields>
  <rowItems count="1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 t="grand">
      <x/>
    </i>
  </rowItems>
  <colItems count="1">
    <i/>
  </colItems>
  <dataFields count="1">
    <dataField name="Count of sta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F3239-A542-43B7-9C63-1A91A1DDB421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2:B9" firstHeaderRow="1" firstDataRow="1" firstDataCol="1"/>
  <pivotFields count="9">
    <pivotField compact="0" outline="0" showAll="0"/>
    <pivotField compact="0" outline="0" showAll="0"/>
    <pivotField compact="0" outline="0" showAll="0"/>
    <pivotField axis="axisRow" dataField="1" compact="0" outline="0" showAll="0" sortType="descending">
      <items count="7">
        <item x="2"/>
        <item x="4"/>
        <item x="0"/>
        <item x="1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</pivotFields>
  <rowFields count="1">
    <field x="3"/>
  </rowFields>
  <rowItems count="7">
    <i>
      <x v="5"/>
    </i>
    <i>
      <x v="2"/>
    </i>
    <i>
      <x/>
    </i>
    <i>
      <x v="3"/>
    </i>
    <i>
      <x v="1"/>
    </i>
    <i>
      <x v="4"/>
    </i>
    <i t="grand">
      <x/>
    </i>
  </rowItems>
  <colItems count="1">
    <i/>
  </colItems>
  <dataFields count="1">
    <dataField name="Count of sta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5"/>
  <sheetViews>
    <sheetView tabSelected="1" workbookViewId="0">
      <selection activeCell="H2" sqref="H2"/>
    </sheetView>
  </sheetViews>
  <sheetFormatPr defaultColWidth="11" defaultRowHeight="15.6" x14ac:dyDescent="0.3"/>
  <cols>
    <col min="1" max="1" width="18" customWidth="1"/>
    <col min="2" max="2" width="13.8984375" bestFit="1" customWidth="1"/>
    <col min="3" max="8" width="23.59765625" customWidth="1"/>
    <col min="9" max="9" width="13.59765625" bestFit="1" customWidth="1"/>
    <col min="10" max="10" width="17.09765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 x14ac:dyDescent="0.3">
      <c r="A2">
        <v>184830906</v>
      </c>
      <c r="B2">
        <v>10917</v>
      </c>
      <c r="C2" t="s">
        <v>10</v>
      </c>
      <c r="D2" t="str">
        <f>RIGHT(C2,2)</f>
        <v>NE</v>
      </c>
      <c r="E2" t="str">
        <f>LEFT(C2,7)</f>
        <v>Lincoln</v>
      </c>
      <c r="F2">
        <f>SEARCH(",",C2)</f>
        <v>8</v>
      </c>
      <c r="G2" t="str">
        <f>LEFT(C2,F2-1)</f>
        <v>Lincoln</v>
      </c>
      <c r="H2" t="str">
        <f>LEFT(C2,SEARCH(",",C2)-1)</f>
        <v>Lincoln</v>
      </c>
      <c r="I2" t="s">
        <v>11</v>
      </c>
      <c r="J2" s="1">
        <v>42642</v>
      </c>
    </row>
    <row r="3" spans="1:10" x14ac:dyDescent="0.3">
      <c r="A3">
        <v>184830942</v>
      </c>
      <c r="B3">
        <v>22287</v>
      </c>
      <c r="C3" t="s">
        <v>12</v>
      </c>
      <c r="D3" t="str">
        <f t="shared" ref="D3:D66" si="0">RIGHT(C3,2)</f>
        <v>OK</v>
      </c>
      <c r="E3" t="str">
        <f t="shared" ref="E3:E66" si="1">LEFT(C3,7)</f>
        <v>Edmond,</v>
      </c>
      <c r="F3">
        <f t="shared" ref="F3:F66" si="2">SEARCH(",",C3)</f>
        <v>7</v>
      </c>
      <c r="G3" t="str">
        <f t="shared" ref="G3:G66" si="3">LEFT(C3,F3-1)</f>
        <v>Edmond</v>
      </c>
      <c r="H3" t="str">
        <f t="shared" ref="H3:H66" si="4">LEFT(C3,SEARCH(",",C3)-1)</f>
        <v>Edmond</v>
      </c>
      <c r="I3" t="s">
        <v>13</v>
      </c>
      <c r="J3" s="1">
        <v>42642</v>
      </c>
    </row>
    <row r="4" spans="1:10" x14ac:dyDescent="0.3">
      <c r="A4">
        <v>184830945</v>
      </c>
      <c r="B4">
        <v>8435</v>
      </c>
      <c r="C4" t="s">
        <v>14</v>
      </c>
      <c r="D4" t="str">
        <f t="shared" si="0"/>
        <v>KS</v>
      </c>
      <c r="E4" t="str">
        <f t="shared" si="1"/>
        <v>Wichita</v>
      </c>
      <c r="F4">
        <f t="shared" si="2"/>
        <v>8</v>
      </c>
      <c r="G4" t="str">
        <f t="shared" si="3"/>
        <v>Wichita</v>
      </c>
      <c r="H4" t="str">
        <f t="shared" si="4"/>
        <v>Wichita</v>
      </c>
      <c r="I4" t="s">
        <v>11</v>
      </c>
      <c r="J4" s="1">
        <v>42642</v>
      </c>
    </row>
    <row r="5" spans="1:10" x14ac:dyDescent="0.3">
      <c r="A5">
        <v>184830946</v>
      </c>
      <c r="B5">
        <v>16640</v>
      </c>
      <c r="C5" t="s">
        <v>15</v>
      </c>
      <c r="D5" t="str">
        <f t="shared" si="0"/>
        <v>KS</v>
      </c>
      <c r="E5" t="str">
        <f t="shared" si="1"/>
        <v>Prairie</v>
      </c>
      <c r="F5">
        <f t="shared" si="2"/>
        <v>16</v>
      </c>
      <c r="G5" t="str">
        <f t="shared" si="3"/>
        <v>Prairie Village</v>
      </c>
      <c r="H5" t="str">
        <f t="shared" si="4"/>
        <v>Prairie Village</v>
      </c>
      <c r="I5" t="s">
        <v>13</v>
      </c>
      <c r="J5" s="1">
        <v>42642</v>
      </c>
    </row>
    <row r="6" spans="1:10" x14ac:dyDescent="0.3">
      <c r="A6">
        <v>184830963</v>
      </c>
      <c r="B6">
        <v>8787</v>
      </c>
      <c r="C6" t="s">
        <v>16</v>
      </c>
      <c r="D6" t="str">
        <f t="shared" si="0"/>
        <v>NE</v>
      </c>
      <c r="E6" t="str">
        <f t="shared" si="1"/>
        <v>Papilli</v>
      </c>
      <c r="F6">
        <f t="shared" si="2"/>
        <v>10</v>
      </c>
      <c r="G6" t="str">
        <f t="shared" si="3"/>
        <v>Papillion</v>
      </c>
      <c r="H6" t="str">
        <f t="shared" si="4"/>
        <v>Papillion</v>
      </c>
      <c r="I6" t="s">
        <v>11</v>
      </c>
      <c r="J6" s="1">
        <v>42642</v>
      </c>
    </row>
    <row r="7" spans="1:10" x14ac:dyDescent="0.3">
      <c r="A7">
        <v>184831037</v>
      </c>
      <c r="B7">
        <v>28351</v>
      </c>
      <c r="C7" t="s">
        <v>17</v>
      </c>
      <c r="D7" t="str">
        <f t="shared" si="0"/>
        <v>TX</v>
      </c>
      <c r="E7" t="str">
        <f t="shared" si="1"/>
        <v>Kerrvil</v>
      </c>
      <c r="F7">
        <f t="shared" si="2"/>
        <v>10</v>
      </c>
      <c r="G7" t="str">
        <f t="shared" si="3"/>
        <v>Kerrville</v>
      </c>
      <c r="H7" t="str">
        <f t="shared" si="4"/>
        <v>Kerrville</v>
      </c>
      <c r="I7" t="s">
        <v>13</v>
      </c>
      <c r="J7" s="1">
        <v>42642</v>
      </c>
    </row>
    <row r="8" spans="1:10" x14ac:dyDescent="0.3">
      <c r="A8">
        <v>184831061</v>
      </c>
      <c r="B8">
        <v>13507</v>
      </c>
      <c r="C8" t="s">
        <v>18</v>
      </c>
      <c r="D8" t="str">
        <f t="shared" si="0"/>
        <v>TX</v>
      </c>
      <c r="E8" t="str">
        <f t="shared" si="1"/>
        <v>Carroll</v>
      </c>
      <c r="F8">
        <f t="shared" si="2"/>
        <v>11</v>
      </c>
      <c r="G8" t="str">
        <f t="shared" si="3"/>
        <v>Carrollton</v>
      </c>
      <c r="H8" t="str">
        <f t="shared" si="4"/>
        <v>Carrollton</v>
      </c>
      <c r="I8" t="s">
        <v>13</v>
      </c>
      <c r="J8" s="1">
        <v>42642</v>
      </c>
    </row>
    <row r="9" spans="1:10" x14ac:dyDescent="0.3">
      <c r="A9">
        <v>184831067</v>
      </c>
      <c r="B9">
        <v>11499</v>
      </c>
      <c r="C9" t="s">
        <v>15</v>
      </c>
      <c r="D9" t="str">
        <f t="shared" si="0"/>
        <v>KS</v>
      </c>
      <c r="E9" t="str">
        <f t="shared" si="1"/>
        <v>Prairie</v>
      </c>
      <c r="F9">
        <f t="shared" si="2"/>
        <v>16</v>
      </c>
      <c r="G9" t="str">
        <f t="shared" si="3"/>
        <v>Prairie Village</v>
      </c>
      <c r="H9" t="str">
        <f t="shared" si="4"/>
        <v>Prairie Village</v>
      </c>
      <c r="I9" t="s">
        <v>11</v>
      </c>
      <c r="J9" s="1">
        <v>42642</v>
      </c>
    </row>
    <row r="10" spans="1:10" x14ac:dyDescent="0.3">
      <c r="A10">
        <v>184831099</v>
      </c>
      <c r="B10">
        <v>10917</v>
      </c>
      <c r="C10" t="s">
        <v>10</v>
      </c>
      <c r="D10" t="str">
        <f t="shared" si="0"/>
        <v>NE</v>
      </c>
      <c r="E10" t="str">
        <f t="shared" si="1"/>
        <v>Lincoln</v>
      </c>
      <c r="F10">
        <f t="shared" si="2"/>
        <v>8</v>
      </c>
      <c r="G10" t="str">
        <f t="shared" si="3"/>
        <v>Lincoln</v>
      </c>
      <c r="H10" t="str">
        <f t="shared" si="4"/>
        <v>Lincoln</v>
      </c>
      <c r="I10" t="s">
        <v>11</v>
      </c>
      <c r="J10" s="1">
        <v>42642</v>
      </c>
    </row>
    <row r="11" spans="1:10" x14ac:dyDescent="0.3">
      <c r="A11">
        <v>184831271</v>
      </c>
      <c r="B11">
        <v>24329</v>
      </c>
      <c r="C11" t="s">
        <v>19</v>
      </c>
      <c r="D11" t="str">
        <f t="shared" si="0"/>
        <v>TX</v>
      </c>
      <c r="E11" t="str">
        <f t="shared" si="1"/>
        <v>Spring,</v>
      </c>
      <c r="F11">
        <f t="shared" si="2"/>
        <v>7</v>
      </c>
      <c r="G11" t="str">
        <f t="shared" si="3"/>
        <v>Spring</v>
      </c>
      <c r="H11" t="str">
        <f t="shared" si="4"/>
        <v>Spring</v>
      </c>
      <c r="I11" t="s">
        <v>13</v>
      </c>
      <c r="J11" s="1">
        <v>42643</v>
      </c>
    </row>
    <row r="12" spans="1:10" x14ac:dyDescent="0.3">
      <c r="A12">
        <v>184831286</v>
      </c>
      <c r="B12">
        <v>28543</v>
      </c>
      <c r="C12" t="s">
        <v>20</v>
      </c>
      <c r="D12" t="str">
        <f t="shared" si="0"/>
        <v>TX</v>
      </c>
      <c r="E12" t="str">
        <f t="shared" si="1"/>
        <v>Keller,</v>
      </c>
      <c r="F12">
        <f t="shared" si="2"/>
        <v>7</v>
      </c>
      <c r="G12" t="str">
        <f t="shared" si="3"/>
        <v>Keller</v>
      </c>
      <c r="H12" t="str">
        <f t="shared" si="4"/>
        <v>Keller</v>
      </c>
      <c r="I12" t="s">
        <v>11</v>
      </c>
      <c r="J12" s="1">
        <v>42643</v>
      </c>
    </row>
    <row r="13" spans="1:10" x14ac:dyDescent="0.3">
      <c r="A13">
        <v>184831315</v>
      </c>
      <c r="B13">
        <v>11404</v>
      </c>
      <c r="C13" t="s">
        <v>21</v>
      </c>
      <c r="D13" t="str">
        <f t="shared" si="0"/>
        <v>KS</v>
      </c>
      <c r="E13" t="str">
        <f t="shared" si="1"/>
        <v>Shawnee</v>
      </c>
      <c r="F13">
        <f t="shared" si="2"/>
        <v>8</v>
      </c>
      <c r="G13" t="str">
        <f t="shared" si="3"/>
        <v>Shawnee</v>
      </c>
      <c r="H13" t="str">
        <f t="shared" si="4"/>
        <v>Shawnee</v>
      </c>
      <c r="I13" t="s">
        <v>13</v>
      </c>
      <c r="J13" s="1">
        <v>42643</v>
      </c>
    </row>
    <row r="14" spans="1:10" x14ac:dyDescent="0.3">
      <c r="A14">
        <v>184831341</v>
      </c>
      <c r="B14">
        <v>11404</v>
      </c>
      <c r="C14" t="s">
        <v>21</v>
      </c>
      <c r="D14" t="str">
        <f t="shared" si="0"/>
        <v>KS</v>
      </c>
      <c r="E14" t="str">
        <f t="shared" si="1"/>
        <v>Shawnee</v>
      </c>
      <c r="F14">
        <f t="shared" si="2"/>
        <v>8</v>
      </c>
      <c r="G14" t="str">
        <f t="shared" si="3"/>
        <v>Shawnee</v>
      </c>
      <c r="H14" t="str">
        <f t="shared" si="4"/>
        <v>Shawnee</v>
      </c>
      <c r="I14" t="s">
        <v>13</v>
      </c>
      <c r="J14" s="1">
        <v>42643</v>
      </c>
    </row>
    <row r="15" spans="1:10" x14ac:dyDescent="0.3">
      <c r="A15">
        <v>184831365</v>
      </c>
      <c r="B15">
        <v>22287</v>
      </c>
      <c r="C15" t="s">
        <v>22</v>
      </c>
      <c r="D15" t="str">
        <f t="shared" si="0"/>
        <v>OK</v>
      </c>
      <c r="E15" t="str">
        <f t="shared" si="1"/>
        <v xml:space="preserve">Bixby, </v>
      </c>
      <c r="F15">
        <f t="shared" si="2"/>
        <v>6</v>
      </c>
      <c r="G15" t="str">
        <f t="shared" si="3"/>
        <v>Bixby</v>
      </c>
      <c r="H15" t="str">
        <f t="shared" si="4"/>
        <v>Bixby</v>
      </c>
      <c r="I15" t="s">
        <v>13</v>
      </c>
      <c r="J15" s="1">
        <v>42643</v>
      </c>
    </row>
    <row r="16" spans="1:10" x14ac:dyDescent="0.3">
      <c r="A16">
        <v>184831385</v>
      </c>
      <c r="B16">
        <v>24329</v>
      </c>
      <c r="C16" t="s">
        <v>23</v>
      </c>
      <c r="D16" t="str">
        <f t="shared" si="0"/>
        <v>TX</v>
      </c>
      <c r="E16" t="str">
        <f t="shared" si="1"/>
        <v>Houston</v>
      </c>
      <c r="F16">
        <f t="shared" si="2"/>
        <v>8</v>
      </c>
      <c r="G16" t="str">
        <f t="shared" si="3"/>
        <v>Houston</v>
      </c>
      <c r="H16" t="str">
        <f t="shared" si="4"/>
        <v>Houston</v>
      </c>
      <c r="I16" t="s">
        <v>13</v>
      </c>
      <c r="J16" s="1">
        <v>42643</v>
      </c>
    </row>
    <row r="17" spans="1:10" x14ac:dyDescent="0.3">
      <c r="A17">
        <v>184831399</v>
      </c>
      <c r="B17">
        <v>8435</v>
      </c>
      <c r="C17" t="s">
        <v>14</v>
      </c>
      <c r="D17" t="str">
        <f t="shared" si="0"/>
        <v>KS</v>
      </c>
      <c r="E17" t="str">
        <f t="shared" si="1"/>
        <v>Wichita</v>
      </c>
      <c r="F17">
        <f t="shared" si="2"/>
        <v>8</v>
      </c>
      <c r="G17" t="str">
        <f t="shared" si="3"/>
        <v>Wichita</v>
      </c>
      <c r="H17" t="str">
        <f t="shared" si="4"/>
        <v>Wichita</v>
      </c>
      <c r="I17" t="s">
        <v>11</v>
      </c>
      <c r="J17" s="1">
        <v>42643</v>
      </c>
    </row>
    <row r="18" spans="1:10" x14ac:dyDescent="0.3">
      <c r="A18">
        <v>184831438</v>
      </c>
      <c r="B18">
        <v>8727</v>
      </c>
      <c r="C18" t="s">
        <v>24</v>
      </c>
      <c r="D18" t="str">
        <f t="shared" si="0"/>
        <v>ND</v>
      </c>
      <c r="E18" t="str">
        <f t="shared" si="1"/>
        <v xml:space="preserve">Fargo, </v>
      </c>
      <c r="F18">
        <f t="shared" si="2"/>
        <v>6</v>
      </c>
      <c r="G18" t="str">
        <f t="shared" si="3"/>
        <v>Fargo</v>
      </c>
      <c r="H18" t="str">
        <f t="shared" si="4"/>
        <v>Fargo</v>
      </c>
      <c r="I18" t="s">
        <v>11</v>
      </c>
      <c r="J18" s="1">
        <v>42643</v>
      </c>
    </row>
    <row r="19" spans="1:10" x14ac:dyDescent="0.3">
      <c r="A19">
        <v>184831455</v>
      </c>
      <c r="B19">
        <v>8727</v>
      </c>
      <c r="C19" t="s">
        <v>24</v>
      </c>
      <c r="D19" t="str">
        <f t="shared" si="0"/>
        <v>ND</v>
      </c>
      <c r="E19" t="str">
        <f t="shared" si="1"/>
        <v xml:space="preserve">Fargo, </v>
      </c>
      <c r="F19">
        <f t="shared" si="2"/>
        <v>6</v>
      </c>
      <c r="G19" t="str">
        <f t="shared" si="3"/>
        <v>Fargo</v>
      </c>
      <c r="H19" t="str">
        <f t="shared" si="4"/>
        <v>Fargo</v>
      </c>
      <c r="I19" t="s">
        <v>11</v>
      </c>
      <c r="J19" s="1">
        <v>42643</v>
      </c>
    </row>
    <row r="20" spans="1:10" x14ac:dyDescent="0.3">
      <c r="A20">
        <v>184831604</v>
      </c>
      <c r="B20">
        <v>8417</v>
      </c>
      <c r="C20" t="s">
        <v>25</v>
      </c>
      <c r="D20" t="str">
        <f t="shared" si="0"/>
        <v>OK</v>
      </c>
      <c r="E20" t="str">
        <f t="shared" si="1"/>
        <v>Norman,</v>
      </c>
      <c r="F20">
        <f t="shared" si="2"/>
        <v>7</v>
      </c>
      <c r="G20" t="str">
        <f t="shared" si="3"/>
        <v>Norman</v>
      </c>
      <c r="H20" t="str">
        <f t="shared" si="4"/>
        <v>Norman</v>
      </c>
      <c r="I20" t="s">
        <v>11</v>
      </c>
      <c r="J20" s="1">
        <v>42644</v>
      </c>
    </row>
    <row r="21" spans="1:10" x14ac:dyDescent="0.3">
      <c r="A21">
        <v>184831613</v>
      </c>
      <c r="B21">
        <v>24329</v>
      </c>
      <c r="C21" t="s">
        <v>23</v>
      </c>
      <c r="D21" t="str">
        <f t="shared" si="0"/>
        <v>TX</v>
      </c>
      <c r="E21" t="str">
        <f t="shared" si="1"/>
        <v>Houston</v>
      </c>
      <c r="F21">
        <f t="shared" si="2"/>
        <v>8</v>
      </c>
      <c r="G21" t="str">
        <f t="shared" si="3"/>
        <v>Houston</v>
      </c>
      <c r="H21" t="str">
        <f t="shared" si="4"/>
        <v>Houston</v>
      </c>
      <c r="I21" t="s">
        <v>13</v>
      </c>
      <c r="J21" s="1">
        <v>42644</v>
      </c>
    </row>
    <row r="22" spans="1:10" x14ac:dyDescent="0.3">
      <c r="A22">
        <v>184831620</v>
      </c>
      <c r="B22">
        <v>25393</v>
      </c>
      <c r="C22" t="s">
        <v>26</v>
      </c>
      <c r="D22" t="str">
        <f t="shared" si="0"/>
        <v>ND</v>
      </c>
      <c r="E22" t="str">
        <f t="shared" si="1"/>
        <v>Bismarc</v>
      </c>
      <c r="F22">
        <f t="shared" si="2"/>
        <v>9</v>
      </c>
      <c r="G22" t="str">
        <f t="shared" si="3"/>
        <v>Bismarck</v>
      </c>
      <c r="H22" t="str">
        <f t="shared" si="4"/>
        <v>Bismarck</v>
      </c>
      <c r="I22" t="s">
        <v>11</v>
      </c>
      <c r="J22" s="1">
        <v>42644</v>
      </c>
    </row>
    <row r="23" spans="1:10" x14ac:dyDescent="0.3">
      <c r="A23">
        <v>184831622</v>
      </c>
      <c r="B23">
        <v>24876</v>
      </c>
      <c r="C23" t="s">
        <v>27</v>
      </c>
      <c r="D23" t="str">
        <f t="shared" si="0"/>
        <v>NE</v>
      </c>
      <c r="E23" t="str">
        <f t="shared" si="1"/>
        <v>Nebrask</v>
      </c>
      <c r="F23">
        <f t="shared" si="2"/>
        <v>9</v>
      </c>
      <c r="G23" t="str">
        <f t="shared" si="3"/>
        <v>Nebraska</v>
      </c>
      <c r="H23" t="str">
        <f t="shared" si="4"/>
        <v>Nebraska</v>
      </c>
      <c r="I23" t="s">
        <v>11</v>
      </c>
      <c r="J23" s="1">
        <v>42644</v>
      </c>
    </row>
    <row r="24" spans="1:10" x14ac:dyDescent="0.3">
      <c r="A24">
        <v>184831630</v>
      </c>
      <c r="B24">
        <v>13507</v>
      </c>
      <c r="C24" t="s">
        <v>28</v>
      </c>
      <c r="D24" t="str">
        <f t="shared" si="0"/>
        <v>TX</v>
      </c>
      <c r="E24" t="str">
        <f t="shared" si="1"/>
        <v>Garland</v>
      </c>
      <c r="F24">
        <f t="shared" si="2"/>
        <v>8</v>
      </c>
      <c r="G24" t="str">
        <f t="shared" si="3"/>
        <v>Garland</v>
      </c>
      <c r="H24" t="str">
        <f t="shared" si="4"/>
        <v>Garland</v>
      </c>
      <c r="I24" t="s">
        <v>13</v>
      </c>
      <c r="J24" s="1">
        <v>42644</v>
      </c>
    </row>
    <row r="25" spans="1:10" x14ac:dyDescent="0.3">
      <c r="A25">
        <v>184831654</v>
      </c>
      <c r="B25">
        <v>8417</v>
      </c>
      <c r="C25" t="s">
        <v>29</v>
      </c>
      <c r="D25" t="str">
        <f t="shared" si="0"/>
        <v>TX</v>
      </c>
      <c r="E25" t="str">
        <f t="shared" si="1"/>
        <v>Rosharo</v>
      </c>
      <c r="F25">
        <f t="shared" si="2"/>
        <v>9</v>
      </c>
      <c r="G25" t="str">
        <f t="shared" si="3"/>
        <v>Rosharon</v>
      </c>
      <c r="H25" t="str">
        <f t="shared" si="4"/>
        <v>Rosharon</v>
      </c>
      <c r="I25" t="s">
        <v>11</v>
      </c>
      <c r="J25" s="1">
        <v>42644</v>
      </c>
    </row>
    <row r="26" spans="1:10" x14ac:dyDescent="0.3">
      <c r="A26">
        <v>184831671</v>
      </c>
      <c r="B26">
        <v>28336</v>
      </c>
      <c r="C26" t="s">
        <v>30</v>
      </c>
      <c r="D26" t="str">
        <f t="shared" si="0"/>
        <v>TX</v>
      </c>
      <c r="E26" t="str">
        <f t="shared" si="1"/>
        <v>Lewisvi</v>
      </c>
      <c r="F26">
        <f t="shared" si="2"/>
        <v>11</v>
      </c>
      <c r="G26" t="str">
        <f t="shared" si="3"/>
        <v>Lewisville</v>
      </c>
      <c r="H26" t="str">
        <f t="shared" si="4"/>
        <v>Lewisville</v>
      </c>
      <c r="I26" t="s">
        <v>13</v>
      </c>
      <c r="J26" s="1">
        <v>42644</v>
      </c>
    </row>
    <row r="27" spans="1:10" x14ac:dyDescent="0.3">
      <c r="A27">
        <v>184831718</v>
      </c>
      <c r="B27">
        <v>8417</v>
      </c>
      <c r="C27" t="s">
        <v>31</v>
      </c>
      <c r="D27" t="str">
        <f t="shared" si="0"/>
        <v>TX</v>
      </c>
      <c r="E27" t="str">
        <f t="shared" si="1"/>
        <v>El Paso</v>
      </c>
      <c r="F27">
        <f t="shared" si="2"/>
        <v>8</v>
      </c>
      <c r="G27" t="str">
        <f t="shared" si="3"/>
        <v>El Paso</v>
      </c>
      <c r="H27" t="str">
        <f t="shared" si="4"/>
        <v>El Paso</v>
      </c>
      <c r="I27" t="s">
        <v>11</v>
      </c>
      <c r="J27" s="1">
        <v>42644</v>
      </c>
    </row>
    <row r="28" spans="1:10" x14ac:dyDescent="0.3">
      <c r="A28">
        <v>184831912</v>
      </c>
      <c r="B28">
        <v>28707</v>
      </c>
      <c r="C28" t="s">
        <v>32</v>
      </c>
      <c r="D28" t="str">
        <f t="shared" si="0"/>
        <v>OK</v>
      </c>
      <c r="E28" t="str">
        <f t="shared" si="1"/>
        <v>Oklahom</v>
      </c>
      <c r="F28">
        <f t="shared" si="2"/>
        <v>14</v>
      </c>
      <c r="G28" t="str">
        <f t="shared" si="3"/>
        <v>Oklahoma City</v>
      </c>
      <c r="H28" t="str">
        <f t="shared" si="4"/>
        <v>Oklahoma City</v>
      </c>
      <c r="I28" t="s">
        <v>11</v>
      </c>
      <c r="J28" s="1">
        <v>42645</v>
      </c>
    </row>
    <row r="29" spans="1:10" x14ac:dyDescent="0.3">
      <c r="A29">
        <v>184831919</v>
      </c>
      <c r="B29">
        <v>8423</v>
      </c>
      <c r="C29" t="s">
        <v>33</v>
      </c>
      <c r="D29" t="str">
        <f t="shared" si="0"/>
        <v>TX</v>
      </c>
      <c r="E29" t="str">
        <f t="shared" si="1"/>
        <v>Arlingt</v>
      </c>
      <c r="F29">
        <f t="shared" si="2"/>
        <v>10</v>
      </c>
      <c r="G29" t="str">
        <f t="shared" si="3"/>
        <v>Arlington</v>
      </c>
      <c r="H29" t="str">
        <f t="shared" si="4"/>
        <v>Arlington</v>
      </c>
      <c r="I29" t="s">
        <v>11</v>
      </c>
      <c r="J29" s="1">
        <v>42645</v>
      </c>
    </row>
    <row r="30" spans="1:10" x14ac:dyDescent="0.3">
      <c r="A30">
        <v>184831930</v>
      </c>
      <c r="B30">
        <v>8417</v>
      </c>
      <c r="C30" t="s">
        <v>34</v>
      </c>
      <c r="D30" t="str">
        <f t="shared" si="0"/>
        <v>TX</v>
      </c>
      <c r="E30" t="str">
        <f t="shared" si="1"/>
        <v>San Ant</v>
      </c>
      <c r="F30">
        <f t="shared" si="2"/>
        <v>12</v>
      </c>
      <c r="G30" t="str">
        <f t="shared" si="3"/>
        <v>San Antonio</v>
      </c>
      <c r="H30" t="str">
        <f t="shared" si="4"/>
        <v>San Antonio</v>
      </c>
      <c r="I30" t="s">
        <v>11</v>
      </c>
      <c r="J30" s="1">
        <v>42645</v>
      </c>
    </row>
    <row r="31" spans="1:10" x14ac:dyDescent="0.3">
      <c r="A31">
        <v>184831989</v>
      </c>
      <c r="B31">
        <v>8423</v>
      </c>
      <c r="C31" t="s">
        <v>35</v>
      </c>
      <c r="D31" t="str">
        <f t="shared" si="0"/>
        <v>TX</v>
      </c>
      <c r="E31" t="str">
        <f t="shared" si="1"/>
        <v xml:space="preserve">League </v>
      </c>
      <c r="F31">
        <f t="shared" si="2"/>
        <v>12</v>
      </c>
      <c r="G31" t="str">
        <f t="shared" si="3"/>
        <v>League City</v>
      </c>
      <c r="H31" t="str">
        <f t="shared" si="4"/>
        <v>League City</v>
      </c>
      <c r="I31" t="s">
        <v>11</v>
      </c>
      <c r="J31" s="1">
        <v>42646</v>
      </c>
    </row>
    <row r="32" spans="1:10" x14ac:dyDescent="0.3">
      <c r="A32">
        <v>184832029</v>
      </c>
      <c r="B32">
        <v>20430</v>
      </c>
      <c r="C32" t="s">
        <v>36</v>
      </c>
      <c r="D32" t="str">
        <f t="shared" si="0"/>
        <v>NE</v>
      </c>
      <c r="E32" t="str">
        <f t="shared" si="1"/>
        <v xml:space="preserve">Omaha, </v>
      </c>
      <c r="F32">
        <f t="shared" si="2"/>
        <v>6</v>
      </c>
      <c r="G32" t="str">
        <f t="shared" si="3"/>
        <v>Omaha</v>
      </c>
      <c r="H32" t="str">
        <f t="shared" si="4"/>
        <v>Omaha</v>
      </c>
      <c r="I32" t="s">
        <v>11</v>
      </c>
      <c r="J32" s="1">
        <v>42646</v>
      </c>
    </row>
    <row r="33" spans="1:10" x14ac:dyDescent="0.3">
      <c r="A33">
        <v>184832038</v>
      </c>
      <c r="B33">
        <v>10548</v>
      </c>
      <c r="C33" t="s">
        <v>37</v>
      </c>
      <c r="D33" t="str">
        <f t="shared" si="0"/>
        <v>TX</v>
      </c>
      <c r="E33" t="str">
        <f t="shared" si="1"/>
        <v>Montgom</v>
      </c>
      <c r="F33">
        <f t="shared" si="2"/>
        <v>11</v>
      </c>
      <c r="G33" t="str">
        <f t="shared" si="3"/>
        <v>Montgomery</v>
      </c>
      <c r="H33" t="str">
        <f t="shared" si="4"/>
        <v>Montgomery</v>
      </c>
      <c r="I33" t="s">
        <v>11</v>
      </c>
      <c r="J33" s="1">
        <v>42646</v>
      </c>
    </row>
    <row r="34" spans="1:10" x14ac:dyDescent="0.3">
      <c r="A34">
        <v>184832047</v>
      </c>
      <c r="B34">
        <v>10575</v>
      </c>
      <c r="C34" t="s">
        <v>38</v>
      </c>
      <c r="D34" t="str">
        <f t="shared" si="0"/>
        <v>NE</v>
      </c>
      <c r="E34" t="str">
        <f t="shared" si="1"/>
        <v>Hickman</v>
      </c>
      <c r="F34">
        <f t="shared" si="2"/>
        <v>8</v>
      </c>
      <c r="G34" t="str">
        <f t="shared" si="3"/>
        <v>Hickman</v>
      </c>
      <c r="H34" t="str">
        <f t="shared" si="4"/>
        <v>Hickman</v>
      </c>
      <c r="I34" t="s">
        <v>11</v>
      </c>
      <c r="J34" s="1">
        <v>42646</v>
      </c>
    </row>
    <row r="35" spans="1:10" x14ac:dyDescent="0.3">
      <c r="A35">
        <v>184832172</v>
      </c>
      <c r="B35">
        <v>16116</v>
      </c>
      <c r="C35" t="s">
        <v>39</v>
      </c>
      <c r="D35" t="str">
        <f t="shared" si="0"/>
        <v>TX</v>
      </c>
      <c r="E35" t="str">
        <f t="shared" si="1"/>
        <v>Fort Wo</v>
      </c>
      <c r="F35">
        <f t="shared" si="2"/>
        <v>11</v>
      </c>
      <c r="G35" t="str">
        <f t="shared" si="3"/>
        <v>Fort Worth</v>
      </c>
      <c r="H35" t="str">
        <f t="shared" si="4"/>
        <v>Fort Worth</v>
      </c>
      <c r="I35" t="s">
        <v>13</v>
      </c>
      <c r="J35" s="1">
        <v>42646</v>
      </c>
    </row>
    <row r="36" spans="1:10" x14ac:dyDescent="0.3">
      <c r="A36">
        <v>184832181</v>
      </c>
      <c r="B36">
        <v>16116</v>
      </c>
      <c r="C36" t="s">
        <v>33</v>
      </c>
      <c r="D36" t="str">
        <f t="shared" si="0"/>
        <v>TX</v>
      </c>
      <c r="E36" t="str">
        <f t="shared" si="1"/>
        <v>Arlingt</v>
      </c>
      <c r="F36">
        <f t="shared" si="2"/>
        <v>10</v>
      </c>
      <c r="G36" t="str">
        <f t="shared" si="3"/>
        <v>Arlington</v>
      </c>
      <c r="H36" t="str">
        <f t="shared" si="4"/>
        <v>Arlington</v>
      </c>
      <c r="I36" t="s">
        <v>13</v>
      </c>
      <c r="J36" s="1">
        <v>42646</v>
      </c>
    </row>
    <row r="37" spans="1:10" x14ac:dyDescent="0.3">
      <c r="A37">
        <v>184832185</v>
      </c>
      <c r="B37">
        <v>8451</v>
      </c>
      <c r="C37" t="s">
        <v>36</v>
      </c>
      <c r="D37" t="str">
        <f t="shared" si="0"/>
        <v>NE</v>
      </c>
      <c r="E37" t="str">
        <f t="shared" si="1"/>
        <v xml:space="preserve">Omaha, </v>
      </c>
      <c r="F37">
        <f t="shared" si="2"/>
        <v>6</v>
      </c>
      <c r="G37" t="str">
        <f t="shared" si="3"/>
        <v>Omaha</v>
      </c>
      <c r="H37" t="str">
        <f t="shared" si="4"/>
        <v>Omaha</v>
      </c>
      <c r="I37" t="s">
        <v>11</v>
      </c>
      <c r="J37" s="1">
        <v>42646</v>
      </c>
    </row>
    <row r="38" spans="1:10" x14ac:dyDescent="0.3">
      <c r="A38">
        <v>184832229</v>
      </c>
      <c r="B38">
        <v>22287</v>
      </c>
      <c r="C38" t="s">
        <v>12</v>
      </c>
      <c r="D38" t="str">
        <f t="shared" si="0"/>
        <v>OK</v>
      </c>
      <c r="E38" t="str">
        <f t="shared" si="1"/>
        <v>Edmond,</v>
      </c>
      <c r="F38">
        <f t="shared" si="2"/>
        <v>7</v>
      </c>
      <c r="G38" t="str">
        <f t="shared" si="3"/>
        <v>Edmond</v>
      </c>
      <c r="H38" t="str">
        <f t="shared" si="4"/>
        <v>Edmond</v>
      </c>
      <c r="I38" t="s">
        <v>13</v>
      </c>
      <c r="J38" s="1">
        <v>42646</v>
      </c>
    </row>
    <row r="39" spans="1:10" x14ac:dyDescent="0.3">
      <c r="A39">
        <v>184832241</v>
      </c>
      <c r="B39">
        <v>8417</v>
      </c>
      <c r="C39" t="s">
        <v>34</v>
      </c>
      <c r="D39" t="str">
        <f t="shared" si="0"/>
        <v>TX</v>
      </c>
      <c r="E39" t="str">
        <f t="shared" si="1"/>
        <v>San Ant</v>
      </c>
      <c r="F39">
        <f t="shared" si="2"/>
        <v>12</v>
      </c>
      <c r="G39" t="str">
        <f t="shared" si="3"/>
        <v>San Antonio</v>
      </c>
      <c r="H39" t="str">
        <f t="shared" si="4"/>
        <v>San Antonio</v>
      </c>
      <c r="I39" t="s">
        <v>11</v>
      </c>
      <c r="J39" s="1">
        <v>42646</v>
      </c>
    </row>
    <row r="40" spans="1:10" x14ac:dyDescent="0.3">
      <c r="A40">
        <v>184832354</v>
      </c>
      <c r="B40">
        <v>8435</v>
      </c>
      <c r="C40" t="s">
        <v>14</v>
      </c>
      <c r="D40" t="str">
        <f t="shared" si="0"/>
        <v>KS</v>
      </c>
      <c r="E40" t="str">
        <f t="shared" si="1"/>
        <v>Wichita</v>
      </c>
      <c r="F40">
        <f t="shared" si="2"/>
        <v>8</v>
      </c>
      <c r="G40" t="str">
        <f t="shared" si="3"/>
        <v>Wichita</v>
      </c>
      <c r="H40" t="str">
        <f t="shared" si="4"/>
        <v>Wichita</v>
      </c>
      <c r="I40" t="s">
        <v>11</v>
      </c>
      <c r="J40" s="1">
        <v>42647</v>
      </c>
    </row>
    <row r="41" spans="1:10" x14ac:dyDescent="0.3">
      <c r="A41">
        <v>184832397</v>
      </c>
      <c r="B41">
        <v>14640</v>
      </c>
      <c r="C41" t="s">
        <v>33</v>
      </c>
      <c r="D41" t="str">
        <f t="shared" si="0"/>
        <v>TX</v>
      </c>
      <c r="E41" t="str">
        <f t="shared" si="1"/>
        <v>Arlingt</v>
      </c>
      <c r="F41">
        <f t="shared" si="2"/>
        <v>10</v>
      </c>
      <c r="G41" t="str">
        <f t="shared" si="3"/>
        <v>Arlington</v>
      </c>
      <c r="H41" t="str">
        <f t="shared" si="4"/>
        <v>Arlington</v>
      </c>
      <c r="I41" t="s">
        <v>13</v>
      </c>
      <c r="J41" s="1">
        <v>42647</v>
      </c>
    </row>
    <row r="42" spans="1:10" x14ac:dyDescent="0.3">
      <c r="A42">
        <v>184832410</v>
      </c>
      <c r="B42">
        <v>16116</v>
      </c>
      <c r="C42" t="s">
        <v>39</v>
      </c>
      <c r="D42" t="str">
        <f t="shared" si="0"/>
        <v>TX</v>
      </c>
      <c r="E42" t="str">
        <f t="shared" si="1"/>
        <v>Fort Wo</v>
      </c>
      <c r="F42">
        <f t="shared" si="2"/>
        <v>11</v>
      </c>
      <c r="G42" t="str">
        <f t="shared" si="3"/>
        <v>Fort Worth</v>
      </c>
      <c r="H42" t="str">
        <f t="shared" si="4"/>
        <v>Fort Worth</v>
      </c>
      <c r="I42" t="s">
        <v>13</v>
      </c>
      <c r="J42" s="1">
        <v>42647</v>
      </c>
    </row>
    <row r="43" spans="1:10" x14ac:dyDescent="0.3">
      <c r="A43">
        <v>184832419</v>
      </c>
      <c r="B43">
        <v>22534</v>
      </c>
      <c r="C43" t="s">
        <v>36</v>
      </c>
      <c r="D43" t="str">
        <f t="shared" si="0"/>
        <v>NE</v>
      </c>
      <c r="E43" t="str">
        <f t="shared" si="1"/>
        <v xml:space="preserve">Omaha, </v>
      </c>
      <c r="F43">
        <f t="shared" si="2"/>
        <v>6</v>
      </c>
      <c r="G43" t="str">
        <f t="shared" si="3"/>
        <v>Omaha</v>
      </c>
      <c r="H43" t="str">
        <f t="shared" si="4"/>
        <v>Omaha</v>
      </c>
      <c r="I43" t="s">
        <v>11</v>
      </c>
      <c r="J43" s="1">
        <v>42647</v>
      </c>
    </row>
    <row r="44" spans="1:10" x14ac:dyDescent="0.3">
      <c r="A44">
        <v>184832427</v>
      </c>
      <c r="B44">
        <v>13507</v>
      </c>
      <c r="C44" t="s">
        <v>40</v>
      </c>
      <c r="D44" t="str">
        <f t="shared" si="0"/>
        <v>TX</v>
      </c>
      <c r="E44" t="str">
        <f t="shared" si="1"/>
        <v>Dallas,</v>
      </c>
      <c r="F44">
        <f t="shared" si="2"/>
        <v>7</v>
      </c>
      <c r="G44" t="str">
        <f t="shared" si="3"/>
        <v>Dallas</v>
      </c>
      <c r="H44" t="str">
        <f t="shared" si="4"/>
        <v>Dallas</v>
      </c>
      <c r="I44" t="s">
        <v>13</v>
      </c>
      <c r="J44" s="1">
        <v>42647</v>
      </c>
    </row>
    <row r="45" spans="1:10" x14ac:dyDescent="0.3">
      <c r="A45">
        <v>184832430</v>
      </c>
      <c r="B45">
        <v>8417</v>
      </c>
      <c r="C45" t="s">
        <v>41</v>
      </c>
      <c r="D45" t="str">
        <f t="shared" si="0"/>
        <v>TX</v>
      </c>
      <c r="E45" t="str">
        <f t="shared" si="1"/>
        <v>Pasaden</v>
      </c>
      <c r="F45">
        <f t="shared" si="2"/>
        <v>9</v>
      </c>
      <c r="G45" t="str">
        <f t="shared" si="3"/>
        <v>Pasadena</v>
      </c>
      <c r="H45" t="str">
        <f t="shared" si="4"/>
        <v>Pasadena</v>
      </c>
      <c r="I45" t="s">
        <v>11</v>
      </c>
      <c r="J45" s="1">
        <v>42647</v>
      </c>
    </row>
    <row r="46" spans="1:10" x14ac:dyDescent="0.3">
      <c r="A46">
        <v>184832438</v>
      </c>
      <c r="B46">
        <v>29343</v>
      </c>
      <c r="C46" t="s">
        <v>42</v>
      </c>
      <c r="D46" t="str">
        <f t="shared" si="0"/>
        <v>KS</v>
      </c>
      <c r="E46" t="str">
        <f t="shared" si="1"/>
        <v>Bucyrus</v>
      </c>
      <c r="F46">
        <f t="shared" si="2"/>
        <v>8</v>
      </c>
      <c r="G46" t="str">
        <f t="shared" si="3"/>
        <v>Bucyrus</v>
      </c>
      <c r="H46" t="str">
        <f t="shared" si="4"/>
        <v>Bucyrus</v>
      </c>
      <c r="I46" t="s">
        <v>11</v>
      </c>
      <c r="J46" s="1">
        <v>42647</v>
      </c>
    </row>
    <row r="47" spans="1:10" x14ac:dyDescent="0.3">
      <c r="A47">
        <v>184832458</v>
      </c>
      <c r="B47">
        <v>28835</v>
      </c>
      <c r="C47" t="s">
        <v>43</v>
      </c>
      <c r="D47" t="str">
        <f t="shared" si="0"/>
        <v>TX</v>
      </c>
      <c r="E47" t="str">
        <f t="shared" si="1"/>
        <v>Austin,</v>
      </c>
      <c r="F47">
        <f t="shared" si="2"/>
        <v>7</v>
      </c>
      <c r="G47" t="str">
        <f t="shared" si="3"/>
        <v>Austin</v>
      </c>
      <c r="H47" t="str">
        <f t="shared" si="4"/>
        <v>Austin</v>
      </c>
      <c r="I47" t="s">
        <v>11</v>
      </c>
      <c r="J47" s="1">
        <v>42647</v>
      </c>
    </row>
    <row r="48" spans="1:10" x14ac:dyDescent="0.3">
      <c r="A48">
        <v>184832548</v>
      </c>
      <c r="B48">
        <v>28844</v>
      </c>
      <c r="C48" t="s">
        <v>34</v>
      </c>
      <c r="D48" t="str">
        <f t="shared" si="0"/>
        <v>TX</v>
      </c>
      <c r="E48" t="str">
        <f t="shared" si="1"/>
        <v>San Ant</v>
      </c>
      <c r="F48">
        <f t="shared" si="2"/>
        <v>12</v>
      </c>
      <c r="G48" t="str">
        <f t="shared" si="3"/>
        <v>San Antonio</v>
      </c>
      <c r="H48" t="str">
        <f t="shared" si="4"/>
        <v>San Antonio</v>
      </c>
      <c r="I48" t="s">
        <v>13</v>
      </c>
      <c r="J48" s="1">
        <v>42647</v>
      </c>
    </row>
    <row r="49" spans="1:10" x14ac:dyDescent="0.3">
      <c r="A49">
        <v>184832599</v>
      </c>
      <c r="B49">
        <v>24329</v>
      </c>
      <c r="C49" t="s">
        <v>44</v>
      </c>
      <c r="D49" t="str">
        <f t="shared" si="0"/>
        <v>TX</v>
      </c>
      <c r="E49" t="str">
        <f t="shared" si="1"/>
        <v>Crosby,</v>
      </c>
      <c r="F49">
        <f t="shared" si="2"/>
        <v>7</v>
      </c>
      <c r="G49" t="str">
        <f t="shared" si="3"/>
        <v>Crosby</v>
      </c>
      <c r="H49" t="str">
        <f t="shared" si="4"/>
        <v>Crosby</v>
      </c>
      <c r="I49" t="s">
        <v>13</v>
      </c>
      <c r="J49" s="1">
        <v>42647</v>
      </c>
    </row>
    <row r="50" spans="1:10" x14ac:dyDescent="0.3">
      <c r="A50">
        <v>184832625</v>
      </c>
      <c r="B50">
        <v>24329</v>
      </c>
      <c r="C50" t="s">
        <v>23</v>
      </c>
      <c r="D50" t="str">
        <f t="shared" si="0"/>
        <v>TX</v>
      </c>
      <c r="E50" t="str">
        <f t="shared" si="1"/>
        <v>Houston</v>
      </c>
      <c r="F50">
        <f t="shared" si="2"/>
        <v>8</v>
      </c>
      <c r="G50" t="str">
        <f t="shared" si="3"/>
        <v>Houston</v>
      </c>
      <c r="H50" t="str">
        <f t="shared" si="4"/>
        <v>Houston</v>
      </c>
      <c r="I50" t="s">
        <v>13</v>
      </c>
      <c r="J50" s="1">
        <v>42647</v>
      </c>
    </row>
    <row r="51" spans="1:10" x14ac:dyDescent="0.3">
      <c r="A51">
        <v>184832642</v>
      </c>
      <c r="B51">
        <v>8435</v>
      </c>
      <c r="C51" t="s">
        <v>14</v>
      </c>
      <c r="D51" t="str">
        <f t="shared" si="0"/>
        <v>KS</v>
      </c>
      <c r="E51" t="str">
        <f t="shared" si="1"/>
        <v>Wichita</v>
      </c>
      <c r="F51">
        <f t="shared" si="2"/>
        <v>8</v>
      </c>
      <c r="G51" t="str">
        <f t="shared" si="3"/>
        <v>Wichita</v>
      </c>
      <c r="H51" t="str">
        <f t="shared" si="4"/>
        <v>Wichita</v>
      </c>
      <c r="I51" t="s">
        <v>11</v>
      </c>
      <c r="J51" s="1">
        <v>42647</v>
      </c>
    </row>
    <row r="52" spans="1:10" x14ac:dyDescent="0.3">
      <c r="A52">
        <v>184832652</v>
      </c>
      <c r="B52">
        <v>24329</v>
      </c>
      <c r="C52" t="s">
        <v>45</v>
      </c>
      <c r="D52" t="str">
        <f t="shared" si="0"/>
        <v>TX</v>
      </c>
      <c r="E52" t="str">
        <f t="shared" si="1"/>
        <v>Missour</v>
      </c>
      <c r="F52">
        <f t="shared" si="2"/>
        <v>14</v>
      </c>
      <c r="G52" t="str">
        <f t="shared" si="3"/>
        <v>Missouri City</v>
      </c>
      <c r="H52" t="str">
        <f t="shared" si="4"/>
        <v>Missouri City</v>
      </c>
      <c r="I52" t="s">
        <v>11</v>
      </c>
      <c r="J52" s="1">
        <v>42648</v>
      </c>
    </row>
    <row r="53" spans="1:10" x14ac:dyDescent="0.3">
      <c r="A53">
        <v>184832662</v>
      </c>
      <c r="B53">
        <v>27033</v>
      </c>
      <c r="C53" t="s">
        <v>46</v>
      </c>
      <c r="D53" t="str">
        <f t="shared" si="0"/>
        <v>TX</v>
      </c>
      <c r="E53" t="str">
        <f t="shared" si="1"/>
        <v>Humble,</v>
      </c>
      <c r="F53">
        <f t="shared" si="2"/>
        <v>7</v>
      </c>
      <c r="G53" t="str">
        <f t="shared" si="3"/>
        <v>Humble</v>
      </c>
      <c r="H53" t="str">
        <f t="shared" si="4"/>
        <v>Humble</v>
      </c>
      <c r="I53" t="s">
        <v>11</v>
      </c>
      <c r="J53" s="1">
        <v>42648</v>
      </c>
    </row>
    <row r="54" spans="1:10" x14ac:dyDescent="0.3">
      <c r="A54">
        <v>184832751</v>
      </c>
      <c r="B54">
        <v>8417</v>
      </c>
      <c r="C54" t="s">
        <v>14</v>
      </c>
      <c r="D54" t="str">
        <f t="shared" si="0"/>
        <v>KS</v>
      </c>
      <c r="E54" t="str">
        <f t="shared" si="1"/>
        <v>Wichita</v>
      </c>
      <c r="F54">
        <f t="shared" si="2"/>
        <v>8</v>
      </c>
      <c r="G54" t="str">
        <f t="shared" si="3"/>
        <v>Wichita</v>
      </c>
      <c r="H54" t="str">
        <f t="shared" si="4"/>
        <v>Wichita</v>
      </c>
      <c r="I54" t="s">
        <v>11</v>
      </c>
      <c r="J54" s="1">
        <v>42648</v>
      </c>
    </row>
    <row r="55" spans="1:10" x14ac:dyDescent="0.3">
      <c r="A55">
        <v>184832763</v>
      </c>
      <c r="B55">
        <v>14640</v>
      </c>
      <c r="C55" t="s">
        <v>47</v>
      </c>
      <c r="D55" t="str">
        <f t="shared" si="0"/>
        <v>TX</v>
      </c>
      <c r="E55" t="str">
        <f t="shared" si="1"/>
        <v xml:space="preserve">Plano, </v>
      </c>
      <c r="F55">
        <f t="shared" si="2"/>
        <v>6</v>
      </c>
      <c r="G55" t="str">
        <f t="shared" si="3"/>
        <v>Plano</v>
      </c>
      <c r="H55" t="str">
        <f t="shared" si="4"/>
        <v>Plano</v>
      </c>
      <c r="I55" t="s">
        <v>11</v>
      </c>
      <c r="J55" s="1">
        <v>42648</v>
      </c>
    </row>
    <row r="56" spans="1:10" x14ac:dyDescent="0.3">
      <c r="A56">
        <v>184832811</v>
      </c>
      <c r="B56">
        <v>14640</v>
      </c>
      <c r="C56" t="s">
        <v>48</v>
      </c>
      <c r="D56" t="str">
        <f t="shared" si="0"/>
        <v>TX</v>
      </c>
      <c r="E56" t="str">
        <f t="shared" si="1"/>
        <v xml:space="preserve">Trophy </v>
      </c>
      <c r="F56">
        <f t="shared" si="2"/>
        <v>12</v>
      </c>
      <c r="G56" t="str">
        <f t="shared" si="3"/>
        <v>Trophy Club</v>
      </c>
      <c r="H56" t="str">
        <f t="shared" si="4"/>
        <v>Trophy Club</v>
      </c>
      <c r="I56" t="s">
        <v>13</v>
      </c>
      <c r="J56" s="1">
        <v>42648</v>
      </c>
    </row>
    <row r="57" spans="1:10" x14ac:dyDescent="0.3">
      <c r="A57">
        <v>184832815</v>
      </c>
      <c r="B57">
        <v>28218</v>
      </c>
      <c r="C57" t="s">
        <v>49</v>
      </c>
      <c r="D57" t="str">
        <f t="shared" si="0"/>
        <v>OK</v>
      </c>
      <c r="E57" t="str">
        <f t="shared" si="1"/>
        <v>Maysvil</v>
      </c>
      <c r="F57">
        <f t="shared" si="2"/>
        <v>10</v>
      </c>
      <c r="G57" t="str">
        <f t="shared" si="3"/>
        <v>Maysville</v>
      </c>
      <c r="H57" t="str">
        <f t="shared" si="4"/>
        <v>Maysville</v>
      </c>
      <c r="I57" t="s">
        <v>13</v>
      </c>
      <c r="J57" s="1">
        <v>42648</v>
      </c>
    </row>
    <row r="58" spans="1:10" x14ac:dyDescent="0.3">
      <c r="A58">
        <v>184832856</v>
      </c>
      <c r="B58">
        <v>8423</v>
      </c>
      <c r="C58" t="s">
        <v>50</v>
      </c>
      <c r="D58" t="str">
        <f t="shared" si="0"/>
        <v>OK</v>
      </c>
      <c r="E58" t="str">
        <f t="shared" si="1"/>
        <v xml:space="preserve">Rocky, </v>
      </c>
      <c r="F58">
        <f t="shared" si="2"/>
        <v>6</v>
      </c>
      <c r="G58" t="str">
        <f t="shared" si="3"/>
        <v>Rocky</v>
      </c>
      <c r="H58" t="str">
        <f t="shared" si="4"/>
        <v>Rocky</v>
      </c>
      <c r="I58" t="s">
        <v>11</v>
      </c>
      <c r="J58" s="1">
        <v>42648</v>
      </c>
    </row>
    <row r="59" spans="1:10" x14ac:dyDescent="0.3">
      <c r="A59">
        <v>184832874</v>
      </c>
      <c r="B59">
        <v>14129</v>
      </c>
      <c r="C59" t="s">
        <v>51</v>
      </c>
      <c r="D59" t="str">
        <f t="shared" si="0"/>
        <v>KS</v>
      </c>
      <c r="E59" t="str">
        <f t="shared" si="1"/>
        <v>Lenexa,</v>
      </c>
      <c r="F59">
        <f t="shared" si="2"/>
        <v>7</v>
      </c>
      <c r="G59" t="str">
        <f t="shared" si="3"/>
        <v>Lenexa</v>
      </c>
      <c r="H59" t="str">
        <f t="shared" si="4"/>
        <v>Lenexa</v>
      </c>
      <c r="I59" t="s">
        <v>11</v>
      </c>
      <c r="J59" s="1">
        <v>42648</v>
      </c>
    </row>
    <row r="60" spans="1:10" x14ac:dyDescent="0.3">
      <c r="A60">
        <v>184832875</v>
      </c>
      <c r="B60">
        <v>28908</v>
      </c>
      <c r="C60" t="s">
        <v>51</v>
      </c>
      <c r="D60" t="str">
        <f t="shared" si="0"/>
        <v>KS</v>
      </c>
      <c r="E60" t="str">
        <f t="shared" si="1"/>
        <v>Lenexa,</v>
      </c>
      <c r="F60">
        <f t="shared" si="2"/>
        <v>7</v>
      </c>
      <c r="G60" t="str">
        <f t="shared" si="3"/>
        <v>Lenexa</v>
      </c>
      <c r="H60" t="str">
        <f t="shared" si="4"/>
        <v>Lenexa</v>
      </c>
      <c r="I60" t="s">
        <v>11</v>
      </c>
      <c r="J60" s="1">
        <v>42648</v>
      </c>
    </row>
    <row r="61" spans="1:10" x14ac:dyDescent="0.3">
      <c r="A61">
        <v>184832900</v>
      </c>
      <c r="B61">
        <v>22488</v>
      </c>
      <c r="C61" t="s">
        <v>52</v>
      </c>
      <c r="D61" t="str">
        <f t="shared" si="0"/>
        <v>TX</v>
      </c>
      <c r="E61" t="str">
        <f t="shared" si="1"/>
        <v xml:space="preserve">Brock, </v>
      </c>
      <c r="F61">
        <f t="shared" si="2"/>
        <v>6</v>
      </c>
      <c r="G61" t="str">
        <f t="shared" si="3"/>
        <v>Brock</v>
      </c>
      <c r="H61" t="str">
        <f t="shared" si="4"/>
        <v>Brock</v>
      </c>
      <c r="I61" t="s">
        <v>13</v>
      </c>
      <c r="J61" s="1">
        <v>42648</v>
      </c>
    </row>
    <row r="62" spans="1:10" x14ac:dyDescent="0.3">
      <c r="A62">
        <v>184832912</v>
      </c>
      <c r="B62">
        <v>16116</v>
      </c>
      <c r="C62" t="s">
        <v>33</v>
      </c>
      <c r="D62" t="str">
        <f t="shared" si="0"/>
        <v>TX</v>
      </c>
      <c r="E62" t="str">
        <f t="shared" si="1"/>
        <v>Arlingt</v>
      </c>
      <c r="F62">
        <f t="shared" si="2"/>
        <v>10</v>
      </c>
      <c r="G62" t="str">
        <f t="shared" si="3"/>
        <v>Arlington</v>
      </c>
      <c r="H62" t="str">
        <f t="shared" si="4"/>
        <v>Arlington</v>
      </c>
      <c r="I62" t="s">
        <v>13</v>
      </c>
      <c r="J62" s="1">
        <v>42648</v>
      </c>
    </row>
    <row r="63" spans="1:10" x14ac:dyDescent="0.3">
      <c r="A63">
        <v>184832914</v>
      </c>
      <c r="B63">
        <v>28918</v>
      </c>
      <c r="C63" t="s">
        <v>14</v>
      </c>
      <c r="D63" t="str">
        <f t="shared" si="0"/>
        <v>KS</v>
      </c>
      <c r="E63" t="str">
        <f t="shared" si="1"/>
        <v>Wichita</v>
      </c>
      <c r="F63">
        <f t="shared" si="2"/>
        <v>8</v>
      </c>
      <c r="G63" t="str">
        <f t="shared" si="3"/>
        <v>Wichita</v>
      </c>
      <c r="H63" t="str">
        <f t="shared" si="4"/>
        <v>Wichita</v>
      </c>
      <c r="I63" t="s">
        <v>11</v>
      </c>
      <c r="J63" s="1">
        <v>42648</v>
      </c>
    </row>
    <row r="64" spans="1:10" x14ac:dyDescent="0.3">
      <c r="A64">
        <v>184832988</v>
      </c>
      <c r="B64">
        <v>8417</v>
      </c>
      <c r="C64" t="s">
        <v>53</v>
      </c>
      <c r="D64" t="str">
        <f t="shared" si="0"/>
        <v>TX</v>
      </c>
      <c r="E64" t="str">
        <f t="shared" si="1"/>
        <v>China S</v>
      </c>
      <c r="F64">
        <f t="shared" si="2"/>
        <v>13</v>
      </c>
      <c r="G64" t="str">
        <f t="shared" si="3"/>
        <v>China Spring</v>
      </c>
      <c r="H64" t="str">
        <f t="shared" si="4"/>
        <v>China Spring</v>
      </c>
      <c r="I64" t="s">
        <v>11</v>
      </c>
      <c r="J64" s="1">
        <v>42648</v>
      </c>
    </row>
    <row r="65" spans="1:10" x14ac:dyDescent="0.3">
      <c r="A65">
        <v>184833005</v>
      </c>
      <c r="B65">
        <v>28931</v>
      </c>
      <c r="C65" t="s">
        <v>53</v>
      </c>
      <c r="D65" t="str">
        <f t="shared" si="0"/>
        <v>TX</v>
      </c>
      <c r="E65" t="str">
        <f t="shared" si="1"/>
        <v>China S</v>
      </c>
      <c r="F65">
        <f t="shared" si="2"/>
        <v>13</v>
      </c>
      <c r="G65" t="str">
        <f t="shared" si="3"/>
        <v>China Spring</v>
      </c>
      <c r="H65" t="str">
        <f t="shared" si="4"/>
        <v>China Spring</v>
      </c>
      <c r="I65" t="s">
        <v>13</v>
      </c>
      <c r="J65" s="1">
        <v>42648</v>
      </c>
    </row>
    <row r="66" spans="1:10" x14ac:dyDescent="0.3">
      <c r="A66">
        <v>184833109</v>
      </c>
      <c r="B66">
        <v>28403</v>
      </c>
      <c r="C66" t="s">
        <v>54</v>
      </c>
      <c r="D66" t="str">
        <f t="shared" si="0"/>
        <v>NE</v>
      </c>
      <c r="E66" t="str">
        <f t="shared" si="1"/>
        <v>Fremont</v>
      </c>
      <c r="F66">
        <f t="shared" si="2"/>
        <v>8</v>
      </c>
      <c r="G66" t="str">
        <f t="shared" si="3"/>
        <v>Fremont</v>
      </c>
      <c r="H66" t="str">
        <f t="shared" si="4"/>
        <v>Fremont</v>
      </c>
      <c r="I66" t="s">
        <v>11</v>
      </c>
      <c r="J66" s="1">
        <v>42649</v>
      </c>
    </row>
    <row r="67" spans="1:10" x14ac:dyDescent="0.3">
      <c r="A67">
        <v>184833170</v>
      </c>
      <c r="B67">
        <v>14129</v>
      </c>
      <c r="C67" t="s">
        <v>55</v>
      </c>
      <c r="D67" t="str">
        <f t="shared" ref="D67:D130" si="5">RIGHT(C67,2)</f>
        <v>TX</v>
      </c>
      <c r="E67" t="str">
        <f t="shared" ref="E67:E130" si="6">LEFT(C67,7)</f>
        <v>Galvest</v>
      </c>
      <c r="F67">
        <f t="shared" ref="F67:F130" si="7">SEARCH(",",C67)</f>
        <v>10</v>
      </c>
      <c r="G67" t="str">
        <f t="shared" ref="G67:G130" si="8">LEFT(C67,F67-1)</f>
        <v>Galveston</v>
      </c>
      <c r="H67" t="str">
        <f t="shared" ref="H67:H130" si="9">LEFT(C67,SEARCH(",",C67)-1)</f>
        <v>Galveston</v>
      </c>
      <c r="I67" t="s">
        <v>11</v>
      </c>
      <c r="J67" s="1">
        <v>42649</v>
      </c>
    </row>
    <row r="68" spans="1:10" x14ac:dyDescent="0.3">
      <c r="A68">
        <v>184833189</v>
      </c>
      <c r="B68">
        <v>24329</v>
      </c>
      <c r="C68" t="s">
        <v>56</v>
      </c>
      <c r="D68" t="str">
        <f t="shared" si="5"/>
        <v>TX</v>
      </c>
      <c r="E68" t="str">
        <f t="shared" si="6"/>
        <v>Sugar L</v>
      </c>
      <c r="F68">
        <f t="shared" si="7"/>
        <v>11</v>
      </c>
      <c r="G68" t="str">
        <f t="shared" si="8"/>
        <v>Sugar Land</v>
      </c>
      <c r="H68" t="str">
        <f t="shared" si="9"/>
        <v>Sugar Land</v>
      </c>
      <c r="I68" t="s">
        <v>13</v>
      </c>
      <c r="J68" s="1">
        <v>42649</v>
      </c>
    </row>
    <row r="69" spans="1:10" x14ac:dyDescent="0.3">
      <c r="A69">
        <v>184833306</v>
      </c>
      <c r="B69">
        <v>27987</v>
      </c>
      <c r="C69" t="s">
        <v>34</v>
      </c>
      <c r="D69" t="str">
        <f t="shared" si="5"/>
        <v>TX</v>
      </c>
      <c r="E69" t="str">
        <f t="shared" si="6"/>
        <v>San Ant</v>
      </c>
      <c r="F69">
        <f t="shared" si="7"/>
        <v>12</v>
      </c>
      <c r="G69" t="str">
        <f t="shared" si="8"/>
        <v>San Antonio</v>
      </c>
      <c r="H69" t="str">
        <f t="shared" si="9"/>
        <v>San Antonio</v>
      </c>
      <c r="I69" t="s">
        <v>11</v>
      </c>
      <c r="J69" s="1">
        <v>42649</v>
      </c>
    </row>
    <row r="70" spans="1:10" x14ac:dyDescent="0.3">
      <c r="A70">
        <v>184833329</v>
      </c>
      <c r="B70">
        <v>19003</v>
      </c>
      <c r="C70" t="s">
        <v>57</v>
      </c>
      <c r="D70" t="str">
        <f t="shared" si="5"/>
        <v>KS</v>
      </c>
      <c r="E70" t="str">
        <f t="shared" si="6"/>
        <v>Emporia</v>
      </c>
      <c r="F70">
        <f t="shared" si="7"/>
        <v>8</v>
      </c>
      <c r="G70" t="str">
        <f t="shared" si="8"/>
        <v>Emporia</v>
      </c>
      <c r="H70" t="str">
        <f t="shared" si="9"/>
        <v>Emporia</v>
      </c>
      <c r="I70" t="s">
        <v>11</v>
      </c>
      <c r="J70" s="1">
        <v>42649</v>
      </c>
    </row>
    <row r="71" spans="1:10" x14ac:dyDescent="0.3">
      <c r="A71">
        <v>184833331</v>
      </c>
      <c r="B71">
        <v>13507</v>
      </c>
      <c r="C71" t="s">
        <v>18</v>
      </c>
      <c r="D71" t="str">
        <f t="shared" si="5"/>
        <v>TX</v>
      </c>
      <c r="E71" t="str">
        <f t="shared" si="6"/>
        <v>Carroll</v>
      </c>
      <c r="F71">
        <f t="shared" si="7"/>
        <v>11</v>
      </c>
      <c r="G71" t="str">
        <f t="shared" si="8"/>
        <v>Carrollton</v>
      </c>
      <c r="H71" t="str">
        <f t="shared" si="9"/>
        <v>Carrollton</v>
      </c>
      <c r="I71" t="s">
        <v>13</v>
      </c>
      <c r="J71" s="1">
        <v>42649</v>
      </c>
    </row>
    <row r="72" spans="1:10" x14ac:dyDescent="0.3">
      <c r="A72">
        <v>184833389</v>
      </c>
      <c r="B72">
        <v>8417</v>
      </c>
      <c r="C72" t="s">
        <v>58</v>
      </c>
      <c r="D72" t="str">
        <f t="shared" si="5"/>
        <v>OK</v>
      </c>
      <c r="E72" t="str">
        <f t="shared" si="6"/>
        <v>Sulphur</v>
      </c>
      <c r="F72">
        <f t="shared" si="7"/>
        <v>8</v>
      </c>
      <c r="G72" t="str">
        <f t="shared" si="8"/>
        <v>Sulphur</v>
      </c>
      <c r="H72" t="str">
        <f t="shared" si="9"/>
        <v>Sulphur</v>
      </c>
      <c r="I72" t="s">
        <v>11</v>
      </c>
      <c r="J72" s="1">
        <v>42649</v>
      </c>
    </row>
    <row r="73" spans="1:10" x14ac:dyDescent="0.3">
      <c r="A73">
        <v>184833420</v>
      </c>
      <c r="B73">
        <v>29046</v>
      </c>
      <c r="C73" t="s">
        <v>43</v>
      </c>
      <c r="D73" t="str">
        <f t="shared" si="5"/>
        <v>TX</v>
      </c>
      <c r="E73" t="str">
        <f t="shared" si="6"/>
        <v>Austin,</v>
      </c>
      <c r="F73">
        <f t="shared" si="7"/>
        <v>7</v>
      </c>
      <c r="G73" t="str">
        <f t="shared" si="8"/>
        <v>Austin</v>
      </c>
      <c r="H73" t="str">
        <f t="shared" si="9"/>
        <v>Austin</v>
      </c>
      <c r="I73" t="s">
        <v>11</v>
      </c>
      <c r="J73" s="1">
        <v>42650</v>
      </c>
    </row>
    <row r="74" spans="1:10" x14ac:dyDescent="0.3">
      <c r="A74">
        <v>184833601</v>
      </c>
      <c r="B74">
        <v>8395</v>
      </c>
      <c r="C74" t="s">
        <v>59</v>
      </c>
      <c r="D74" t="str">
        <f t="shared" si="5"/>
        <v>KS</v>
      </c>
      <c r="E74" t="str">
        <f t="shared" si="6"/>
        <v>Andover</v>
      </c>
      <c r="F74">
        <f t="shared" si="7"/>
        <v>8</v>
      </c>
      <c r="G74" t="str">
        <f t="shared" si="8"/>
        <v>Andover</v>
      </c>
      <c r="H74" t="str">
        <f t="shared" si="9"/>
        <v>Andover</v>
      </c>
      <c r="I74" t="s">
        <v>11</v>
      </c>
      <c r="J74" s="1">
        <v>42650</v>
      </c>
    </row>
    <row r="75" spans="1:10" x14ac:dyDescent="0.3">
      <c r="A75">
        <v>184833649</v>
      </c>
      <c r="B75">
        <v>8451</v>
      </c>
      <c r="C75" t="s">
        <v>10</v>
      </c>
      <c r="D75" t="str">
        <f t="shared" si="5"/>
        <v>NE</v>
      </c>
      <c r="E75" t="str">
        <f t="shared" si="6"/>
        <v>Lincoln</v>
      </c>
      <c r="F75">
        <f t="shared" si="7"/>
        <v>8</v>
      </c>
      <c r="G75" t="str">
        <f t="shared" si="8"/>
        <v>Lincoln</v>
      </c>
      <c r="H75" t="str">
        <f t="shared" si="9"/>
        <v>Lincoln</v>
      </c>
      <c r="I75" t="s">
        <v>11</v>
      </c>
      <c r="J75" s="1">
        <v>42650</v>
      </c>
    </row>
    <row r="76" spans="1:10" x14ac:dyDescent="0.3">
      <c r="A76">
        <v>184833677</v>
      </c>
      <c r="B76">
        <v>24941</v>
      </c>
      <c r="C76" t="s">
        <v>14</v>
      </c>
      <c r="D76" t="str">
        <f t="shared" si="5"/>
        <v>KS</v>
      </c>
      <c r="E76" t="str">
        <f t="shared" si="6"/>
        <v>Wichita</v>
      </c>
      <c r="F76">
        <f t="shared" si="7"/>
        <v>8</v>
      </c>
      <c r="G76" t="str">
        <f t="shared" si="8"/>
        <v>Wichita</v>
      </c>
      <c r="H76" t="str">
        <f t="shared" si="9"/>
        <v>Wichita</v>
      </c>
      <c r="I76" t="s">
        <v>11</v>
      </c>
      <c r="J76" s="1">
        <v>42650</v>
      </c>
    </row>
    <row r="77" spans="1:10" x14ac:dyDescent="0.3">
      <c r="A77">
        <v>184833750</v>
      </c>
      <c r="B77">
        <v>16116</v>
      </c>
      <c r="C77" t="s">
        <v>60</v>
      </c>
      <c r="D77" t="str">
        <f t="shared" si="5"/>
        <v>TX</v>
      </c>
      <c r="E77" t="str">
        <f t="shared" si="6"/>
        <v>Watauga</v>
      </c>
      <c r="F77">
        <f t="shared" si="7"/>
        <v>8</v>
      </c>
      <c r="G77" t="str">
        <f t="shared" si="8"/>
        <v>Watauga</v>
      </c>
      <c r="H77" t="str">
        <f t="shared" si="9"/>
        <v>Watauga</v>
      </c>
      <c r="I77" t="s">
        <v>13</v>
      </c>
      <c r="J77" s="1">
        <v>42650</v>
      </c>
    </row>
    <row r="78" spans="1:10" x14ac:dyDescent="0.3">
      <c r="A78">
        <v>184833782</v>
      </c>
      <c r="B78">
        <v>29067</v>
      </c>
      <c r="C78" t="s">
        <v>61</v>
      </c>
      <c r="D78" t="str">
        <f t="shared" si="5"/>
        <v>TX</v>
      </c>
      <c r="E78" t="str">
        <f t="shared" si="6"/>
        <v>Sherman</v>
      </c>
      <c r="F78">
        <f t="shared" si="7"/>
        <v>8</v>
      </c>
      <c r="G78" t="str">
        <f t="shared" si="8"/>
        <v>Sherman</v>
      </c>
      <c r="H78" t="str">
        <f t="shared" si="9"/>
        <v>Sherman</v>
      </c>
      <c r="I78" t="s">
        <v>11</v>
      </c>
      <c r="J78" s="1">
        <v>42650</v>
      </c>
    </row>
    <row r="79" spans="1:10" x14ac:dyDescent="0.3">
      <c r="A79">
        <v>184833784</v>
      </c>
      <c r="B79">
        <v>8423</v>
      </c>
      <c r="C79" t="s">
        <v>62</v>
      </c>
      <c r="D79" t="str">
        <f t="shared" si="5"/>
        <v>TX</v>
      </c>
      <c r="E79" t="str">
        <f t="shared" si="6"/>
        <v>Irving,</v>
      </c>
      <c r="F79">
        <f t="shared" si="7"/>
        <v>7</v>
      </c>
      <c r="G79" t="str">
        <f t="shared" si="8"/>
        <v>Irving</v>
      </c>
      <c r="H79" t="str">
        <f t="shared" si="9"/>
        <v>Irving</v>
      </c>
      <c r="I79" t="s">
        <v>11</v>
      </c>
      <c r="J79" s="1">
        <v>42650</v>
      </c>
    </row>
    <row r="80" spans="1:10" x14ac:dyDescent="0.3">
      <c r="A80">
        <v>184833785</v>
      </c>
      <c r="B80">
        <v>8435</v>
      </c>
      <c r="C80" t="s">
        <v>63</v>
      </c>
      <c r="D80" t="str">
        <f t="shared" si="5"/>
        <v>KS</v>
      </c>
      <c r="E80" t="str">
        <f t="shared" si="6"/>
        <v>Rose Hi</v>
      </c>
      <c r="F80">
        <f t="shared" si="7"/>
        <v>10</v>
      </c>
      <c r="G80" t="str">
        <f t="shared" si="8"/>
        <v>Rose Hill</v>
      </c>
      <c r="H80" t="str">
        <f t="shared" si="9"/>
        <v>Rose Hill</v>
      </c>
      <c r="I80" t="s">
        <v>11</v>
      </c>
      <c r="J80" s="1">
        <v>42650</v>
      </c>
    </row>
    <row r="81" spans="1:10" x14ac:dyDescent="0.3">
      <c r="A81">
        <v>184833820</v>
      </c>
      <c r="B81">
        <v>8417</v>
      </c>
      <c r="C81" t="s">
        <v>64</v>
      </c>
      <c r="D81" t="str">
        <f t="shared" si="5"/>
        <v>TX</v>
      </c>
      <c r="E81" t="str">
        <f t="shared" si="6"/>
        <v>Channel</v>
      </c>
      <c r="F81">
        <f t="shared" si="7"/>
        <v>12</v>
      </c>
      <c r="G81" t="str">
        <f t="shared" si="8"/>
        <v>Channelview</v>
      </c>
      <c r="H81" t="str">
        <f t="shared" si="9"/>
        <v>Channelview</v>
      </c>
      <c r="I81" t="s">
        <v>11</v>
      </c>
      <c r="J81" s="1">
        <v>42650</v>
      </c>
    </row>
    <row r="82" spans="1:10" x14ac:dyDescent="0.3">
      <c r="A82">
        <v>184833828</v>
      </c>
      <c r="B82">
        <v>25393</v>
      </c>
      <c r="C82" t="s">
        <v>26</v>
      </c>
      <c r="D82" t="str">
        <f t="shared" si="5"/>
        <v>ND</v>
      </c>
      <c r="E82" t="str">
        <f t="shared" si="6"/>
        <v>Bismarc</v>
      </c>
      <c r="F82">
        <f t="shared" si="7"/>
        <v>9</v>
      </c>
      <c r="G82" t="str">
        <f t="shared" si="8"/>
        <v>Bismarck</v>
      </c>
      <c r="H82" t="str">
        <f t="shared" si="9"/>
        <v>Bismarck</v>
      </c>
      <c r="I82" t="s">
        <v>13</v>
      </c>
      <c r="J82" s="1">
        <v>42650</v>
      </c>
    </row>
    <row r="83" spans="1:10" x14ac:dyDescent="0.3">
      <c r="A83">
        <v>184833866</v>
      </c>
      <c r="B83">
        <v>29161</v>
      </c>
      <c r="C83" t="s">
        <v>65</v>
      </c>
      <c r="D83" t="str">
        <f t="shared" si="5"/>
        <v>TX</v>
      </c>
      <c r="E83" t="str">
        <f t="shared" si="6"/>
        <v xml:space="preserve">Allen, </v>
      </c>
      <c r="F83">
        <f t="shared" si="7"/>
        <v>6</v>
      </c>
      <c r="G83" t="str">
        <f t="shared" si="8"/>
        <v>Allen</v>
      </c>
      <c r="H83" t="str">
        <f t="shared" si="9"/>
        <v>Allen</v>
      </c>
      <c r="I83" t="s">
        <v>11</v>
      </c>
      <c r="J83" s="1">
        <v>42651</v>
      </c>
    </row>
    <row r="84" spans="1:10" x14ac:dyDescent="0.3">
      <c r="A84">
        <v>184834001</v>
      </c>
      <c r="B84">
        <v>25274</v>
      </c>
      <c r="C84" t="s">
        <v>66</v>
      </c>
      <c r="D84" t="str">
        <f t="shared" si="5"/>
        <v>KS</v>
      </c>
      <c r="E84" t="str">
        <f t="shared" si="6"/>
        <v>Iola, K</v>
      </c>
      <c r="F84">
        <f t="shared" si="7"/>
        <v>5</v>
      </c>
      <c r="G84" t="str">
        <f t="shared" si="8"/>
        <v>Iola</v>
      </c>
      <c r="H84" t="str">
        <f t="shared" si="9"/>
        <v>Iola</v>
      </c>
      <c r="I84" t="s">
        <v>11</v>
      </c>
      <c r="J84" s="1">
        <v>42651</v>
      </c>
    </row>
    <row r="85" spans="1:10" x14ac:dyDescent="0.3">
      <c r="A85">
        <v>184834082</v>
      </c>
      <c r="B85">
        <v>8417</v>
      </c>
      <c r="C85" t="s">
        <v>67</v>
      </c>
      <c r="D85" t="str">
        <f t="shared" si="5"/>
        <v>TX</v>
      </c>
      <c r="E85" t="str">
        <f t="shared" si="6"/>
        <v xml:space="preserve">Bowie, </v>
      </c>
      <c r="F85">
        <f t="shared" si="7"/>
        <v>6</v>
      </c>
      <c r="G85" t="str">
        <f t="shared" si="8"/>
        <v>Bowie</v>
      </c>
      <c r="H85" t="str">
        <f t="shared" si="9"/>
        <v>Bowie</v>
      </c>
      <c r="I85" t="s">
        <v>11</v>
      </c>
      <c r="J85" s="1">
        <v>42651</v>
      </c>
    </row>
    <row r="86" spans="1:10" x14ac:dyDescent="0.3">
      <c r="A86">
        <v>184834108</v>
      </c>
      <c r="B86">
        <v>24329</v>
      </c>
      <c r="C86" t="s">
        <v>68</v>
      </c>
      <c r="D86" t="str">
        <f t="shared" si="5"/>
        <v>TX</v>
      </c>
      <c r="E86" t="str">
        <f t="shared" si="6"/>
        <v>Katy, T</v>
      </c>
      <c r="F86">
        <f t="shared" si="7"/>
        <v>5</v>
      </c>
      <c r="G86" t="str">
        <f t="shared" si="8"/>
        <v>Katy</v>
      </c>
      <c r="H86" t="str">
        <f t="shared" si="9"/>
        <v>Katy</v>
      </c>
      <c r="I86" t="s">
        <v>13</v>
      </c>
      <c r="J86" s="1">
        <v>42651</v>
      </c>
    </row>
    <row r="87" spans="1:10" x14ac:dyDescent="0.3">
      <c r="A87">
        <v>184834217</v>
      </c>
      <c r="B87">
        <v>8417</v>
      </c>
      <c r="C87" t="s">
        <v>69</v>
      </c>
      <c r="D87" t="str">
        <f t="shared" si="5"/>
        <v>TX</v>
      </c>
      <c r="E87" t="str">
        <f t="shared" si="6"/>
        <v>Sulphur</v>
      </c>
      <c r="F87">
        <f t="shared" si="7"/>
        <v>16</v>
      </c>
      <c r="G87" t="str">
        <f t="shared" si="8"/>
        <v>Sulphur Springs</v>
      </c>
      <c r="H87" t="str">
        <f t="shared" si="9"/>
        <v>Sulphur Springs</v>
      </c>
      <c r="I87" t="s">
        <v>11</v>
      </c>
      <c r="J87" s="1">
        <v>42652</v>
      </c>
    </row>
    <row r="88" spans="1:10" x14ac:dyDescent="0.3">
      <c r="A88">
        <v>184834221</v>
      </c>
      <c r="B88">
        <v>8451</v>
      </c>
      <c r="C88" t="s">
        <v>36</v>
      </c>
      <c r="D88" t="str">
        <f t="shared" si="5"/>
        <v>NE</v>
      </c>
      <c r="E88" t="str">
        <f t="shared" si="6"/>
        <v xml:space="preserve">Omaha, </v>
      </c>
      <c r="F88">
        <f t="shared" si="7"/>
        <v>6</v>
      </c>
      <c r="G88" t="str">
        <f t="shared" si="8"/>
        <v>Omaha</v>
      </c>
      <c r="H88" t="str">
        <f t="shared" si="9"/>
        <v>Omaha</v>
      </c>
      <c r="I88" t="s">
        <v>11</v>
      </c>
      <c r="J88" s="1">
        <v>42652</v>
      </c>
    </row>
    <row r="89" spans="1:10" x14ac:dyDescent="0.3">
      <c r="A89">
        <v>184834233</v>
      </c>
      <c r="B89">
        <v>29275</v>
      </c>
      <c r="C89" t="s">
        <v>70</v>
      </c>
      <c r="D89" t="str">
        <f t="shared" si="5"/>
        <v>TX</v>
      </c>
      <c r="E89" t="str">
        <f t="shared" si="6"/>
        <v>Royse C</v>
      </c>
      <c r="F89">
        <f t="shared" si="7"/>
        <v>11</v>
      </c>
      <c r="G89" t="str">
        <f t="shared" si="8"/>
        <v>Royse City</v>
      </c>
      <c r="H89" t="str">
        <f t="shared" si="9"/>
        <v>Royse City</v>
      </c>
      <c r="I89" t="s">
        <v>11</v>
      </c>
      <c r="J89" s="1">
        <v>42652</v>
      </c>
    </row>
    <row r="90" spans="1:10" x14ac:dyDescent="0.3">
      <c r="A90">
        <v>184834292</v>
      </c>
      <c r="B90">
        <v>29294</v>
      </c>
      <c r="C90" t="s">
        <v>71</v>
      </c>
      <c r="D90" t="str">
        <f t="shared" si="5"/>
        <v>TX</v>
      </c>
      <c r="E90" t="str">
        <f t="shared" si="6"/>
        <v>Abilene</v>
      </c>
      <c r="F90">
        <f t="shared" si="7"/>
        <v>8</v>
      </c>
      <c r="G90" t="str">
        <f t="shared" si="8"/>
        <v>Abilene</v>
      </c>
      <c r="H90" t="str">
        <f t="shared" si="9"/>
        <v>Abilene</v>
      </c>
      <c r="I90" t="s">
        <v>11</v>
      </c>
      <c r="J90" s="1">
        <v>42652</v>
      </c>
    </row>
    <row r="91" spans="1:10" x14ac:dyDescent="0.3">
      <c r="A91">
        <v>184834296</v>
      </c>
      <c r="B91">
        <v>8417</v>
      </c>
      <c r="C91" t="s">
        <v>72</v>
      </c>
      <c r="D91" t="str">
        <f t="shared" si="5"/>
        <v>KS</v>
      </c>
      <c r="E91" t="str">
        <f t="shared" si="6"/>
        <v>Olathe,</v>
      </c>
      <c r="F91">
        <f t="shared" si="7"/>
        <v>7</v>
      </c>
      <c r="G91" t="str">
        <f t="shared" si="8"/>
        <v>Olathe</v>
      </c>
      <c r="H91" t="str">
        <f t="shared" si="9"/>
        <v>Olathe</v>
      </c>
      <c r="I91" t="s">
        <v>11</v>
      </c>
      <c r="J91" s="1">
        <v>42652</v>
      </c>
    </row>
    <row r="92" spans="1:10" x14ac:dyDescent="0.3">
      <c r="A92">
        <v>184834308</v>
      </c>
      <c r="B92">
        <v>8417</v>
      </c>
      <c r="C92" t="s">
        <v>73</v>
      </c>
      <c r="D92" t="str">
        <f t="shared" si="5"/>
        <v>TX</v>
      </c>
      <c r="E92" t="str">
        <f t="shared" si="6"/>
        <v>Richard</v>
      </c>
      <c r="F92">
        <f t="shared" si="7"/>
        <v>11</v>
      </c>
      <c r="G92" t="str">
        <f t="shared" si="8"/>
        <v>Richardson</v>
      </c>
      <c r="H92" t="str">
        <f t="shared" si="9"/>
        <v>Richardson</v>
      </c>
      <c r="I92" t="s">
        <v>11</v>
      </c>
      <c r="J92" s="1">
        <v>42652</v>
      </c>
    </row>
    <row r="93" spans="1:10" x14ac:dyDescent="0.3">
      <c r="A93">
        <v>184834309</v>
      </c>
      <c r="B93">
        <v>8417</v>
      </c>
      <c r="C93" t="s">
        <v>74</v>
      </c>
      <c r="D93" t="str">
        <f t="shared" si="5"/>
        <v>NE</v>
      </c>
      <c r="E93" t="str">
        <f t="shared" si="6"/>
        <v>Atkinso</v>
      </c>
      <c r="F93">
        <f t="shared" si="7"/>
        <v>9</v>
      </c>
      <c r="G93" t="str">
        <f t="shared" si="8"/>
        <v>Atkinson</v>
      </c>
      <c r="H93" t="str">
        <f t="shared" si="9"/>
        <v>Atkinson</v>
      </c>
      <c r="I93" t="s">
        <v>11</v>
      </c>
      <c r="J93" s="1">
        <v>42652</v>
      </c>
    </row>
    <row r="94" spans="1:10" x14ac:dyDescent="0.3">
      <c r="A94">
        <v>184834499</v>
      </c>
      <c r="B94">
        <v>23105</v>
      </c>
      <c r="C94" t="s">
        <v>75</v>
      </c>
      <c r="D94" t="str">
        <f t="shared" si="5"/>
        <v>KS</v>
      </c>
      <c r="E94" t="str">
        <f t="shared" si="6"/>
        <v>Overlan</v>
      </c>
      <c r="F94">
        <f t="shared" si="7"/>
        <v>14</v>
      </c>
      <c r="G94" t="str">
        <f t="shared" si="8"/>
        <v>Overland Park</v>
      </c>
      <c r="H94" t="str">
        <f t="shared" si="9"/>
        <v>Overland Park</v>
      </c>
      <c r="I94" t="s">
        <v>11</v>
      </c>
      <c r="J94" s="1">
        <v>42653</v>
      </c>
    </row>
    <row r="95" spans="1:10" x14ac:dyDescent="0.3">
      <c r="A95">
        <v>184834500</v>
      </c>
      <c r="B95">
        <v>14640</v>
      </c>
      <c r="C95" t="s">
        <v>76</v>
      </c>
      <c r="D95" t="str">
        <f t="shared" si="5"/>
        <v>TX</v>
      </c>
      <c r="E95" t="str">
        <f t="shared" si="6"/>
        <v>Nevada,</v>
      </c>
      <c r="F95">
        <f t="shared" si="7"/>
        <v>7</v>
      </c>
      <c r="G95" t="str">
        <f t="shared" si="8"/>
        <v>Nevada</v>
      </c>
      <c r="H95" t="str">
        <f t="shared" si="9"/>
        <v>Nevada</v>
      </c>
      <c r="I95" t="s">
        <v>11</v>
      </c>
      <c r="J95" s="1">
        <v>42653</v>
      </c>
    </row>
    <row r="96" spans="1:10" x14ac:dyDescent="0.3">
      <c r="A96">
        <v>184834503</v>
      </c>
      <c r="B96">
        <v>16116</v>
      </c>
      <c r="C96" t="s">
        <v>33</v>
      </c>
      <c r="D96" t="str">
        <f t="shared" si="5"/>
        <v>TX</v>
      </c>
      <c r="E96" t="str">
        <f t="shared" si="6"/>
        <v>Arlingt</v>
      </c>
      <c r="F96">
        <f t="shared" si="7"/>
        <v>10</v>
      </c>
      <c r="G96" t="str">
        <f t="shared" si="8"/>
        <v>Arlington</v>
      </c>
      <c r="H96" t="str">
        <f t="shared" si="9"/>
        <v>Arlington</v>
      </c>
      <c r="I96" t="s">
        <v>13</v>
      </c>
      <c r="J96" s="1">
        <v>42653</v>
      </c>
    </row>
    <row r="97" spans="1:10" x14ac:dyDescent="0.3">
      <c r="A97">
        <v>184834542</v>
      </c>
      <c r="B97">
        <v>10917</v>
      </c>
      <c r="C97" t="s">
        <v>10</v>
      </c>
      <c r="D97" t="str">
        <f t="shared" si="5"/>
        <v>NE</v>
      </c>
      <c r="E97" t="str">
        <f t="shared" si="6"/>
        <v>Lincoln</v>
      </c>
      <c r="F97">
        <f t="shared" si="7"/>
        <v>8</v>
      </c>
      <c r="G97" t="str">
        <f t="shared" si="8"/>
        <v>Lincoln</v>
      </c>
      <c r="H97" t="str">
        <f t="shared" si="9"/>
        <v>Lincoln</v>
      </c>
      <c r="I97" t="s">
        <v>11</v>
      </c>
      <c r="J97" s="1">
        <v>42653</v>
      </c>
    </row>
    <row r="98" spans="1:10" x14ac:dyDescent="0.3">
      <c r="A98">
        <v>184834547</v>
      </c>
      <c r="B98">
        <v>26917</v>
      </c>
      <c r="C98" t="s">
        <v>77</v>
      </c>
      <c r="D98" t="str">
        <f t="shared" si="5"/>
        <v>TX</v>
      </c>
      <c r="E98" t="str">
        <f t="shared" si="6"/>
        <v>Mission</v>
      </c>
      <c r="F98">
        <f t="shared" si="7"/>
        <v>8</v>
      </c>
      <c r="G98" t="str">
        <f t="shared" si="8"/>
        <v>Mission</v>
      </c>
      <c r="H98" t="str">
        <f t="shared" si="9"/>
        <v>Mission</v>
      </c>
      <c r="I98" t="s">
        <v>11</v>
      </c>
      <c r="J98" s="1">
        <v>42653</v>
      </c>
    </row>
    <row r="99" spans="1:10" x14ac:dyDescent="0.3">
      <c r="A99">
        <v>184834561</v>
      </c>
      <c r="B99">
        <v>10160</v>
      </c>
      <c r="C99" t="s">
        <v>78</v>
      </c>
      <c r="D99" t="str">
        <f t="shared" si="5"/>
        <v>TX</v>
      </c>
      <c r="E99" t="str">
        <f t="shared" si="6"/>
        <v>Argyle,</v>
      </c>
      <c r="F99">
        <f t="shared" si="7"/>
        <v>7</v>
      </c>
      <c r="G99" t="str">
        <f t="shared" si="8"/>
        <v>Argyle</v>
      </c>
      <c r="H99" t="str">
        <f t="shared" si="9"/>
        <v>Argyle</v>
      </c>
      <c r="I99" t="s">
        <v>11</v>
      </c>
      <c r="J99" s="1">
        <v>42653</v>
      </c>
    </row>
    <row r="100" spans="1:10" x14ac:dyDescent="0.3">
      <c r="A100">
        <v>184834580</v>
      </c>
      <c r="B100">
        <v>8451</v>
      </c>
      <c r="C100" t="s">
        <v>10</v>
      </c>
      <c r="D100" t="str">
        <f t="shared" si="5"/>
        <v>NE</v>
      </c>
      <c r="E100" t="str">
        <f t="shared" si="6"/>
        <v>Lincoln</v>
      </c>
      <c r="F100">
        <f t="shared" si="7"/>
        <v>8</v>
      </c>
      <c r="G100" t="str">
        <f t="shared" si="8"/>
        <v>Lincoln</v>
      </c>
      <c r="H100" t="str">
        <f t="shared" si="9"/>
        <v>Lincoln</v>
      </c>
      <c r="I100" t="s">
        <v>11</v>
      </c>
      <c r="J100" s="1">
        <v>42653</v>
      </c>
    </row>
    <row r="101" spans="1:10" x14ac:dyDescent="0.3">
      <c r="A101">
        <v>184834615</v>
      </c>
      <c r="B101">
        <v>13590</v>
      </c>
      <c r="C101" t="s">
        <v>79</v>
      </c>
      <c r="D101" t="str">
        <f t="shared" si="5"/>
        <v>KS</v>
      </c>
      <c r="E101" t="str">
        <f t="shared" si="6"/>
        <v xml:space="preserve">Bonner </v>
      </c>
      <c r="F101">
        <f t="shared" si="7"/>
        <v>15</v>
      </c>
      <c r="G101" t="str">
        <f t="shared" si="8"/>
        <v>Bonner Springs</v>
      </c>
      <c r="H101" t="str">
        <f t="shared" si="9"/>
        <v>Bonner Springs</v>
      </c>
      <c r="I101" t="s">
        <v>11</v>
      </c>
      <c r="J101" s="1">
        <v>42653</v>
      </c>
    </row>
    <row r="102" spans="1:10" x14ac:dyDescent="0.3">
      <c r="A102">
        <v>184834625</v>
      </c>
      <c r="B102">
        <v>10917</v>
      </c>
      <c r="C102" t="s">
        <v>10</v>
      </c>
      <c r="D102" t="str">
        <f t="shared" si="5"/>
        <v>NE</v>
      </c>
      <c r="E102" t="str">
        <f t="shared" si="6"/>
        <v>Lincoln</v>
      </c>
      <c r="F102">
        <f t="shared" si="7"/>
        <v>8</v>
      </c>
      <c r="G102" t="str">
        <f t="shared" si="8"/>
        <v>Lincoln</v>
      </c>
      <c r="H102" t="str">
        <f t="shared" si="9"/>
        <v>Lincoln</v>
      </c>
      <c r="I102" t="s">
        <v>11</v>
      </c>
      <c r="J102" s="1">
        <v>42653</v>
      </c>
    </row>
    <row r="103" spans="1:10" x14ac:dyDescent="0.3">
      <c r="A103">
        <v>184834640</v>
      </c>
      <c r="B103">
        <v>11680</v>
      </c>
      <c r="C103" t="s">
        <v>72</v>
      </c>
      <c r="D103" t="str">
        <f t="shared" si="5"/>
        <v>KS</v>
      </c>
      <c r="E103" t="str">
        <f t="shared" si="6"/>
        <v>Olathe,</v>
      </c>
      <c r="F103">
        <f t="shared" si="7"/>
        <v>7</v>
      </c>
      <c r="G103" t="str">
        <f t="shared" si="8"/>
        <v>Olathe</v>
      </c>
      <c r="H103" t="str">
        <f t="shared" si="9"/>
        <v>Olathe</v>
      </c>
      <c r="I103" t="s">
        <v>13</v>
      </c>
      <c r="J103" s="1">
        <v>42653</v>
      </c>
    </row>
    <row r="104" spans="1:10" x14ac:dyDescent="0.3">
      <c r="A104">
        <v>184834641</v>
      </c>
      <c r="B104">
        <v>8435</v>
      </c>
      <c r="C104" t="s">
        <v>80</v>
      </c>
      <c r="D104" t="str">
        <f t="shared" si="5"/>
        <v>KS</v>
      </c>
      <c r="E104" t="str">
        <f t="shared" si="6"/>
        <v>Mulvane</v>
      </c>
      <c r="F104">
        <f t="shared" si="7"/>
        <v>8</v>
      </c>
      <c r="G104" t="str">
        <f t="shared" si="8"/>
        <v>Mulvane</v>
      </c>
      <c r="H104" t="str">
        <f t="shared" si="9"/>
        <v>Mulvane</v>
      </c>
      <c r="I104" t="s">
        <v>11</v>
      </c>
      <c r="J104" s="1">
        <v>42653</v>
      </c>
    </row>
    <row r="105" spans="1:10" x14ac:dyDescent="0.3">
      <c r="A105">
        <v>184834656</v>
      </c>
      <c r="B105">
        <v>24329</v>
      </c>
      <c r="C105" t="s">
        <v>68</v>
      </c>
      <c r="D105" t="str">
        <f t="shared" si="5"/>
        <v>TX</v>
      </c>
      <c r="E105" t="str">
        <f t="shared" si="6"/>
        <v>Katy, T</v>
      </c>
      <c r="F105">
        <f t="shared" si="7"/>
        <v>5</v>
      </c>
      <c r="G105" t="str">
        <f t="shared" si="8"/>
        <v>Katy</v>
      </c>
      <c r="H105" t="str">
        <f t="shared" si="9"/>
        <v>Katy</v>
      </c>
      <c r="I105" t="s">
        <v>13</v>
      </c>
      <c r="J105" s="1">
        <v>42653</v>
      </c>
    </row>
    <row r="106" spans="1:10" x14ac:dyDescent="0.3">
      <c r="A106">
        <v>184834658</v>
      </c>
      <c r="B106">
        <v>8423</v>
      </c>
      <c r="C106" t="s">
        <v>81</v>
      </c>
      <c r="D106" t="str">
        <f t="shared" si="5"/>
        <v>KS</v>
      </c>
      <c r="E106" t="str">
        <f t="shared" si="6"/>
        <v>Cheney,</v>
      </c>
      <c r="F106">
        <f t="shared" si="7"/>
        <v>7</v>
      </c>
      <c r="G106" t="str">
        <f t="shared" si="8"/>
        <v>Cheney</v>
      </c>
      <c r="H106" t="str">
        <f t="shared" si="9"/>
        <v>Cheney</v>
      </c>
      <c r="I106" t="s">
        <v>11</v>
      </c>
      <c r="J106" s="1">
        <v>42653</v>
      </c>
    </row>
    <row r="107" spans="1:10" x14ac:dyDescent="0.3">
      <c r="A107">
        <v>184834668</v>
      </c>
      <c r="B107">
        <v>8395</v>
      </c>
      <c r="C107" t="s">
        <v>23</v>
      </c>
      <c r="D107" t="str">
        <f t="shared" si="5"/>
        <v>TX</v>
      </c>
      <c r="E107" t="str">
        <f t="shared" si="6"/>
        <v>Houston</v>
      </c>
      <c r="F107">
        <f t="shared" si="7"/>
        <v>8</v>
      </c>
      <c r="G107" t="str">
        <f t="shared" si="8"/>
        <v>Houston</v>
      </c>
      <c r="H107" t="str">
        <f t="shared" si="9"/>
        <v>Houston</v>
      </c>
      <c r="I107" t="s">
        <v>11</v>
      </c>
      <c r="J107" s="1">
        <v>42653</v>
      </c>
    </row>
    <row r="108" spans="1:10" x14ac:dyDescent="0.3">
      <c r="A108">
        <v>184834680</v>
      </c>
      <c r="B108">
        <v>8787</v>
      </c>
      <c r="C108" t="s">
        <v>36</v>
      </c>
      <c r="D108" t="str">
        <f t="shared" si="5"/>
        <v>NE</v>
      </c>
      <c r="E108" t="str">
        <f t="shared" si="6"/>
        <v xml:space="preserve">Omaha, </v>
      </c>
      <c r="F108">
        <f t="shared" si="7"/>
        <v>6</v>
      </c>
      <c r="G108" t="str">
        <f t="shared" si="8"/>
        <v>Omaha</v>
      </c>
      <c r="H108" t="str">
        <f t="shared" si="9"/>
        <v>Omaha</v>
      </c>
      <c r="I108" t="s">
        <v>11</v>
      </c>
      <c r="J108" s="1">
        <v>42653</v>
      </c>
    </row>
    <row r="109" spans="1:10" x14ac:dyDescent="0.3">
      <c r="A109">
        <v>184834687</v>
      </c>
      <c r="B109">
        <v>24329</v>
      </c>
      <c r="C109" t="s">
        <v>23</v>
      </c>
      <c r="D109" t="str">
        <f t="shared" si="5"/>
        <v>TX</v>
      </c>
      <c r="E109" t="str">
        <f t="shared" si="6"/>
        <v>Houston</v>
      </c>
      <c r="F109">
        <f t="shared" si="7"/>
        <v>8</v>
      </c>
      <c r="G109" t="str">
        <f t="shared" si="8"/>
        <v>Houston</v>
      </c>
      <c r="H109" t="str">
        <f t="shared" si="9"/>
        <v>Houston</v>
      </c>
      <c r="I109" t="s">
        <v>13</v>
      </c>
      <c r="J109" s="1">
        <v>42654</v>
      </c>
    </row>
    <row r="110" spans="1:10" x14ac:dyDescent="0.3">
      <c r="A110">
        <v>184834769</v>
      </c>
      <c r="B110">
        <v>8417</v>
      </c>
      <c r="C110" t="s">
        <v>82</v>
      </c>
      <c r="D110" t="str">
        <f t="shared" si="5"/>
        <v>TX</v>
      </c>
      <c r="E110" t="str">
        <f t="shared" si="6"/>
        <v>Killeen</v>
      </c>
      <c r="F110">
        <f t="shared" si="7"/>
        <v>8</v>
      </c>
      <c r="G110" t="str">
        <f t="shared" si="8"/>
        <v>Killeen</v>
      </c>
      <c r="H110" t="str">
        <f t="shared" si="9"/>
        <v>Killeen</v>
      </c>
      <c r="I110" t="s">
        <v>11</v>
      </c>
      <c r="J110" s="1">
        <v>42654</v>
      </c>
    </row>
    <row r="111" spans="1:10" x14ac:dyDescent="0.3">
      <c r="A111">
        <v>184834784</v>
      </c>
      <c r="B111">
        <v>10917</v>
      </c>
      <c r="C111" t="s">
        <v>10</v>
      </c>
      <c r="D111" t="str">
        <f t="shared" si="5"/>
        <v>NE</v>
      </c>
      <c r="E111" t="str">
        <f t="shared" si="6"/>
        <v>Lincoln</v>
      </c>
      <c r="F111">
        <f t="shared" si="7"/>
        <v>8</v>
      </c>
      <c r="G111" t="str">
        <f t="shared" si="8"/>
        <v>Lincoln</v>
      </c>
      <c r="H111" t="str">
        <f t="shared" si="9"/>
        <v>Lincoln</v>
      </c>
      <c r="I111" t="s">
        <v>11</v>
      </c>
      <c r="J111" s="1">
        <v>42654</v>
      </c>
    </row>
    <row r="112" spans="1:10" x14ac:dyDescent="0.3">
      <c r="A112">
        <v>184834798</v>
      </c>
      <c r="B112">
        <v>16116</v>
      </c>
      <c r="C112" t="s">
        <v>40</v>
      </c>
      <c r="D112" t="str">
        <f t="shared" si="5"/>
        <v>TX</v>
      </c>
      <c r="E112" t="str">
        <f t="shared" si="6"/>
        <v>Dallas,</v>
      </c>
      <c r="F112">
        <f t="shared" si="7"/>
        <v>7</v>
      </c>
      <c r="G112" t="str">
        <f t="shared" si="8"/>
        <v>Dallas</v>
      </c>
      <c r="H112" t="str">
        <f t="shared" si="9"/>
        <v>Dallas</v>
      </c>
      <c r="I112" t="s">
        <v>13</v>
      </c>
      <c r="J112" s="1">
        <v>42654</v>
      </c>
    </row>
    <row r="113" spans="1:10" x14ac:dyDescent="0.3">
      <c r="A113">
        <v>184834814</v>
      </c>
      <c r="B113">
        <v>16116</v>
      </c>
      <c r="C113" t="s">
        <v>47</v>
      </c>
      <c r="D113" t="str">
        <f t="shared" si="5"/>
        <v>TX</v>
      </c>
      <c r="E113" t="str">
        <f t="shared" si="6"/>
        <v xml:space="preserve">Plano, </v>
      </c>
      <c r="F113">
        <f t="shared" si="7"/>
        <v>6</v>
      </c>
      <c r="G113" t="str">
        <f t="shared" si="8"/>
        <v>Plano</v>
      </c>
      <c r="H113" t="str">
        <f t="shared" si="9"/>
        <v>Plano</v>
      </c>
      <c r="I113" t="s">
        <v>13</v>
      </c>
      <c r="J113" s="1">
        <v>42654</v>
      </c>
    </row>
    <row r="114" spans="1:10" x14ac:dyDescent="0.3">
      <c r="A114">
        <v>184834829</v>
      </c>
      <c r="B114">
        <v>13507</v>
      </c>
      <c r="C114" t="s">
        <v>40</v>
      </c>
      <c r="D114" t="str">
        <f t="shared" si="5"/>
        <v>TX</v>
      </c>
      <c r="E114" t="str">
        <f t="shared" si="6"/>
        <v>Dallas,</v>
      </c>
      <c r="F114">
        <f t="shared" si="7"/>
        <v>7</v>
      </c>
      <c r="G114" t="str">
        <f t="shared" si="8"/>
        <v>Dallas</v>
      </c>
      <c r="H114" t="str">
        <f t="shared" si="9"/>
        <v>Dallas</v>
      </c>
      <c r="I114" t="s">
        <v>13</v>
      </c>
      <c r="J114" s="1">
        <v>42654</v>
      </c>
    </row>
    <row r="115" spans="1:10" x14ac:dyDescent="0.3">
      <c r="A115">
        <v>184834864</v>
      </c>
      <c r="B115">
        <v>24329</v>
      </c>
      <c r="C115" t="s">
        <v>68</v>
      </c>
      <c r="D115" t="str">
        <f t="shared" si="5"/>
        <v>TX</v>
      </c>
      <c r="E115" t="str">
        <f t="shared" si="6"/>
        <v>Katy, T</v>
      </c>
      <c r="F115">
        <f t="shared" si="7"/>
        <v>5</v>
      </c>
      <c r="G115" t="str">
        <f t="shared" si="8"/>
        <v>Katy</v>
      </c>
      <c r="H115" t="str">
        <f t="shared" si="9"/>
        <v>Katy</v>
      </c>
      <c r="I115" t="s">
        <v>13</v>
      </c>
      <c r="J115" s="1">
        <v>42654</v>
      </c>
    </row>
    <row r="116" spans="1:10" x14ac:dyDescent="0.3">
      <c r="A116">
        <v>184834935</v>
      </c>
      <c r="B116">
        <v>8785</v>
      </c>
      <c r="C116" t="s">
        <v>36</v>
      </c>
      <c r="D116" t="str">
        <f t="shared" si="5"/>
        <v>NE</v>
      </c>
      <c r="E116" t="str">
        <f t="shared" si="6"/>
        <v xml:space="preserve">Omaha, </v>
      </c>
      <c r="F116">
        <f t="shared" si="7"/>
        <v>6</v>
      </c>
      <c r="G116" t="str">
        <f t="shared" si="8"/>
        <v>Omaha</v>
      </c>
      <c r="H116" t="str">
        <f t="shared" si="9"/>
        <v>Omaha</v>
      </c>
      <c r="I116" t="s">
        <v>11</v>
      </c>
      <c r="J116" s="1">
        <v>42654</v>
      </c>
    </row>
    <row r="117" spans="1:10" x14ac:dyDescent="0.3">
      <c r="A117">
        <v>184834940</v>
      </c>
      <c r="B117">
        <v>24078</v>
      </c>
      <c r="C117" t="s">
        <v>39</v>
      </c>
      <c r="D117" t="str">
        <f t="shared" si="5"/>
        <v>TX</v>
      </c>
      <c r="E117" t="str">
        <f t="shared" si="6"/>
        <v>Fort Wo</v>
      </c>
      <c r="F117">
        <f t="shared" si="7"/>
        <v>11</v>
      </c>
      <c r="G117" t="str">
        <f t="shared" si="8"/>
        <v>Fort Worth</v>
      </c>
      <c r="H117" t="str">
        <f t="shared" si="9"/>
        <v>Fort Worth</v>
      </c>
      <c r="I117" t="s">
        <v>11</v>
      </c>
      <c r="J117" s="1">
        <v>42654</v>
      </c>
    </row>
    <row r="118" spans="1:10" x14ac:dyDescent="0.3">
      <c r="A118">
        <v>184834969</v>
      </c>
      <c r="B118">
        <v>13507</v>
      </c>
      <c r="C118" t="s">
        <v>83</v>
      </c>
      <c r="D118" t="str">
        <f t="shared" si="5"/>
        <v>TX</v>
      </c>
      <c r="E118" t="str">
        <f t="shared" si="6"/>
        <v>Grapevi</v>
      </c>
      <c r="F118">
        <f t="shared" si="7"/>
        <v>10</v>
      </c>
      <c r="G118" t="str">
        <f t="shared" si="8"/>
        <v>Grapevine</v>
      </c>
      <c r="H118" t="str">
        <f t="shared" si="9"/>
        <v>Grapevine</v>
      </c>
      <c r="I118" t="s">
        <v>13</v>
      </c>
      <c r="J118" s="1">
        <v>42654</v>
      </c>
    </row>
    <row r="119" spans="1:10" x14ac:dyDescent="0.3">
      <c r="A119">
        <v>184835007</v>
      </c>
      <c r="B119">
        <v>29188</v>
      </c>
      <c r="C119" t="s">
        <v>84</v>
      </c>
      <c r="D119" t="str">
        <f t="shared" si="5"/>
        <v>TX</v>
      </c>
      <c r="E119" t="str">
        <f t="shared" si="6"/>
        <v>Grand P</v>
      </c>
      <c r="F119">
        <f t="shared" si="7"/>
        <v>14</v>
      </c>
      <c r="G119" t="str">
        <f t="shared" si="8"/>
        <v>Grand Prairie</v>
      </c>
      <c r="H119" t="str">
        <f t="shared" si="9"/>
        <v>Grand Prairie</v>
      </c>
      <c r="I119" t="s">
        <v>11</v>
      </c>
      <c r="J119" s="1">
        <v>42654</v>
      </c>
    </row>
    <row r="120" spans="1:10" x14ac:dyDescent="0.3">
      <c r="A120">
        <v>184835025</v>
      </c>
      <c r="B120">
        <v>8423</v>
      </c>
      <c r="C120" t="s">
        <v>85</v>
      </c>
      <c r="D120" t="str">
        <f t="shared" si="5"/>
        <v>OK</v>
      </c>
      <c r="E120" t="str">
        <f t="shared" si="6"/>
        <v xml:space="preserve">Yukon, </v>
      </c>
      <c r="F120">
        <f t="shared" si="7"/>
        <v>6</v>
      </c>
      <c r="G120" t="str">
        <f t="shared" si="8"/>
        <v>Yukon</v>
      </c>
      <c r="H120" t="str">
        <f t="shared" si="9"/>
        <v>Yukon</v>
      </c>
      <c r="I120" t="s">
        <v>11</v>
      </c>
      <c r="J120" s="1">
        <v>42654</v>
      </c>
    </row>
    <row r="121" spans="1:10" x14ac:dyDescent="0.3">
      <c r="A121">
        <v>184835047</v>
      </c>
      <c r="B121">
        <v>20510</v>
      </c>
      <c r="C121" t="s">
        <v>86</v>
      </c>
      <c r="D121" t="str">
        <f t="shared" si="5"/>
        <v>KS</v>
      </c>
      <c r="E121" t="str">
        <f t="shared" si="6"/>
        <v>Wamego,</v>
      </c>
      <c r="F121">
        <f t="shared" si="7"/>
        <v>7</v>
      </c>
      <c r="G121" t="str">
        <f t="shared" si="8"/>
        <v>Wamego</v>
      </c>
      <c r="H121" t="str">
        <f t="shared" si="9"/>
        <v>Wamego</v>
      </c>
      <c r="I121" t="s">
        <v>11</v>
      </c>
      <c r="J121" s="1">
        <v>42654</v>
      </c>
    </row>
    <row r="122" spans="1:10" x14ac:dyDescent="0.3">
      <c r="A122">
        <v>184835231</v>
      </c>
      <c r="B122">
        <v>20510</v>
      </c>
      <c r="C122" t="s">
        <v>87</v>
      </c>
      <c r="D122" t="str">
        <f t="shared" si="5"/>
        <v>KS</v>
      </c>
      <c r="E122" t="str">
        <f t="shared" si="6"/>
        <v>Leonard</v>
      </c>
      <c r="F122">
        <f t="shared" si="7"/>
        <v>13</v>
      </c>
      <c r="G122" t="str">
        <f t="shared" si="8"/>
        <v>Leonardville</v>
      </c>
      <c r="H122" t="str">
        <f t="shared" si="9"/>
        <v>Leonardville</v>
      </c>
      <c r="I122" t="s">
        <v>11</v>
      </c>
      <c r="J122" s="1">
        <v>42655</v>
      </c>
    </row>
    <row r="123" spans="1:10" x14ac:dyDescent="0.3">
      <c r="A123">
        <v>184835269</v>
      </c>
      <c r="B123">
        <v>28650</v>
      </c>
      <c r="C123" t="s">
        <v>37</v>
      </c>
      <c r="D123" t="str">
        <f t="shared" si="5"/>
        <v>TX</v>
      </c>
      <c r="E123" t="str">
        <f t="shared" si="6"/>
        <v>Montgom</v>
      </c>
      <c r="F123">
        <f t="shared" si="7"/>
        <v>11</v>
      </c>
      <c r="G123" t="str">
        <f t="shared" si="8"/>
        <v>Montgomery</v>
      </c>
      <c r="H123" t="str">
        <f t="shared" si="9"/>
        <v>Montgomery</v>
      </c>
      <c r="I123" t="s">
        <v>11</v>
      </c>
      <c r="J123" s="1">
        <v>42655</v>
      </c>
    </row>
    <row r="124" spans="1:10" x14ac:dyDescent="0.3">
      <c r="A124">
        <v>184835329</v>
      </c>
      <c r="B124">
        <v>24329</v>
      </c>
      <c r="C124" t="s">
        <v>68</v>
      </c>
      <c r="D124" t="str">
        <f t="shared" si="5"/>
        <v>TX</v>
      </c>
      <c r="E124" t="str">
        <f t="shared" si="6"/>
        <v>Katy, T</v>
      </c>
      <c r="F124">
        <f t="shared" si="7"/>
        <v>5</v>
      </c>
      <c r="G124" t="str">
        <f t="shared" si="8"/>
        <v>Katy</v>
      </c>
      <c r="H124" t="str">
        <f t="shared" si="9"/>
        <v>Katy</v>
      </c>
      <c r="I124" t="s">
        <v>11</v>
      </c>
      <c r="J124" s="1">
        <v>42655</v>
      </c>
    </row>
    <row r="125" spans="1:10" x14ac:dyDescent="0.3">
      <c r="A125">
        <v>184835343</v>
      </c>
      <c r="B125">
        <v>24329</v>
      </c>
      <c r="C125" t="s">
        <v>45</v>
      </c>
      <c r="D125" t="str">
        <f t="shared" si="5"/>
        <v>TX</v>
      </c>
      <c r="E125" t="str">
        <f t="shared" si="6"/>
        <v>Missour</v>
      </c>
      <c r="F125">
        <f t="shared" si="7"/>
        <v>14</v>
      </c>
      <c r="G125" t="str">
        <f t="shared" si="8"/>
        <v>Missouri City</v>
      </c>
      <c r="H125" t="str">
        <f t="shared" si="9"/>
        <v>Missouri City</v>
      </c>
      <c r="I125" t="s">
        <v>13</v>
      </c>
      <c r="J125" s="1">
        <v>42655</v>
      </c>
    </row>
    <row r="126" spans="1:10" x14ac:dyDescent="0.3">
      <c r="A126">
        <v>184835482</v>
      </c>
      <c r="B126">
        <v>28908</v>
      </c>
      <c r="C126" t="s">
        <v>75</v>
      </c>
      <c r="D126" t="str">
        <f t="shared" si="5"/>
        <v>KS</v>
      </c>
      <c r="E126" t="str">
        <f t="shared" si="6"/>
        <v>Overlan</v>
      </c>
      <c r="F126">
        <f t="shared" si="7"/>
        <v>14</v>
      </c>
      <c r="G126" t="str">
        <f t="shared" si="8"/>
        <v>Overland Park</v>
      </c>
      <c r="H126" t="str">
        <f t="shared" si="9"/>
        <v>Overland Park</v>
      </c>
      <c r="I126" t="s">
        <v>11</v>
      </c>
      <c r="J126" s="1">
        <v>42655</v>
      </c>
    </row>
    <row r="127" spans="1:10" x14ac:dyDescent="0.3">
      <c r="A127">
        <v>184835519</v>
      </c>
      <c r="B127">
        <v>23198</v>
      </c>
      <c r="C127" t="s">
        <v>88</v>
      </c>
      <c r="D127" t="str">
        <f t="shared" si="5"/>
        <v>KS</v>
      </c>
      <c r="E127" t="str">
        <f t="shared" si="6"/>
        <v>Augusta</v>
      </c>
      <c r="F127">
        <f t="shared" si="7"/>
        <v>8</v>
      </c>
      <c r="G127" t="str">
        <f t="shared" si="8"/>
        <v>Augusta</v>
      </c>
      <c r="H127" t="str">
        <f t="shared" si="9"/>
        <v>Augusta</v>
      </c>
      <c r="I127" t="s">
        <v>13</v>
      </c>
      <c r="J127" s="1">
        <v>42655</v>
      </c>
    </row>
    <row r="128" spans="1:10" x14ac:dyDescent="0.3">
      <c r="A128">
        <v>184835533</v>
      </c>
      <c r="B128">
        <v>8423</v>
      </c>
      <c r="C128" t="s">
        <v>40</v>
      </c>
      <c r="D128" t="str">
        <f t="shared" si="5"/>
        <v>TX</v>
      </c>
      <c r="E128" t="str">
        <f t="shared" si="6"/>
        <v>Dallas,</v>
      </c>
      <c r="F128">
        <f t="shared" si="7"/>
        <v>7</v>
      </c>
      <c r="G128" t="str">
        <f t="shared" si="8"/>
        <v>Dallas</v>
      </c>
      <c r="H128" t="str">
        <f t="shared" si="9"/>
        <v>Dallas</v>
      </c>
      <c r="I128" t="s">
        <v>11</v>
      </c>
      <c r="J128" s="1">
        <v>42656</v>
      </c>
    </row>
    <row r="129" spans="1:10" x14ac:dyDescent="0.3">
      <c r="A129">
        <v>184835584</v>
      </c>
      <c r="B129">
        <v>8417</v>
      </c>
      <c r="C129" t="s">
        <v>89</v>
      </c>
      <c r="D129" t="str">
        <f t="shared" si="5"/>
        <v>OK</v>
      </c>
      <c r="E129" t="str">
        <f t="shared" si="6"/>
        <v>Medford</v>
      </c>
      <c r="F129">
        <f t="shared" si="7"/>
        <v>8</v>
      </c>
      <c r="G129" t="str">
        <f t="shared" si="8"/>
        <v>Medford</v>
      </c>
      <c r="H129" t="str">
        <f t="shared" si="9"/>
        <v>Medford</v>
      </c>
      <c r="I129" t="s">
        <v>11</v>
      </c>
      <c r="J129" s="1">
        <v>42656</v>
      </c>
    </row>
    <row r="130" spans="1:10" x14ac:dyDescent="0.3">
      <c r="A130">
        <v>184835730</v>
      </c>
      <c r="B130">
        <v>24329</v>
      </c>
      <c r="C130" t="s">
        <v>23</v>
      </c>
      <c r="D130" t="str">
        <f t="shared" si="5"/>
        <v>TX</v>
      </c>
      <c r="E130" t="str">
        <f t="shared" si="6"/>
        <v>Houston</v>
      </c>
      <c r="F130">
        <f t="shared" si="7"/>
        <v>8</v>
      </c>
      <c r="G130" t="str">
        <f t="shared" si="8"/>
        <v>Houston</v>
      </c>
      <c r="H130" t="str">
        <f t="shared" si="9"/>
        <v>Houston</v>
      </c>
      <c r="I130" t="s">
        <v>13</v>
      </c>
      <c r="J130" s="1">
        <v>42656</v>
      </c>
    </row>
    <row r="131" spans="1:10" x14ac:dyDescent="0.3">
      <c r="A131">
        <v>184835748</v>
      </c>
      <c r="B131">
        <v>24329</v>
      </c>
      <c r="C131" t="s">
        <v>23</v>
      </c>
      <c r="D131" t="str">
        <f t="shared" ref="D131:D194" si="10">RIGHT(C131,2)</f>
        <v>TX</v>
      </c>
      <c r="E131" t="str">
        <f t="shared" ref="E131:E194" si="11">LEFT(C131,7)</f>
        <v>Houston</v>
      </c>
      <c r="F131">
        <f t="shared" ref="F131:F194" si="12">SEARCH(",",C131)</f>
        <v>8</v>
      </c>
      <c r="G131" t="str">
        <f t="shared" ref="G131:G194" si="13">LEFT(C131,F131-1)</f>
        <v>Houston</v>
      </c>
      <c r="H131" t="str">
        <f t="shared" ref="H131:H194" si="14">LEFT(C131,SEARCH(",",C131)-1)</f>
        <v>Houston</v>
      </c>
      <c r="I131" t="s">
        <v>13</v>
      </c>
      <c r="J131" s="1">
        <v>42656</v>
      </c>
    </row>
    <row r="132" spans="1:10" x14ac:dyDescent="0.3">
      <c r="A132">
        <v>184835766</v>
      </c>
      <c r="B132">
        <v>8423</v>
      </c>
      <c r="C132" t="s">
        <v>33</v>
      </c>
      <c r="D132" t="str">
        <f t="shared" si="10"/>
        <v>TX</v>
      </c>
      <c r="E132" t="str">
        <f t="shared" si="11"/>
        <v>Arlingt</v>
      </c>
      <c r="F132">
        <f t="shared" si="12"/>
        <v>10</v>
      </c>
      <c r="G132" t="str">
        <f t="shared" si="13"/>
        <v>Arlington</v>
      </c>
      <c r="H132" t="str">
        <f t="shared" si="14"/>
        <v>Arlington</v>
      </c>
      <c r="I132" t="s">
        <v>11</v>
      </c>
      <c r="J132" s="1">
        <v>42656</v>
      </c>
    </row>
    <row r="133" spans="1:10" x14ac:dyDescent="0.3">
      <c r="A133">
        <v>184835770</v>
      </c>
      <c r="B133">
        <v>23198</v>
      </c>
      <c r="C133" t="s">
        <v>14</v>
      </c>
      <c r="D133" t="str">
        <f t="shared" si="10"/>
        <v>KS</v>
      </c>
      <c r="E133" t="str">
        <f t="shared" si="11"/>
        <v>Wichita</v>
      </c>
      <c r="F133">
        <f t="shared" si="12"/>
        <v>8</v>
      </c>
      <c r="G133" t="str">
        <f t="shared" si="13"/>
        <v>Wichita</v>
      </c>
      <c r="H133" t="str">
        <f t="shared" si="14"/>
        <v>Wichita</v>
      </c>
      <c r="I133" t="s">
        <v>13</v>
      </c>
      <c r="J133" s="1">
        <v>42656</v>
      </c>
    </row>
    <row r="134" spans="1:10" x14ac:dyDescent="0.3">
      <c r="A134">
        <v>184835777</v>
      </c>
      <c r="B134">
        <v>8785</v>
      </c>
      <c r="C134" t="s">
        <v>36</v>
      </c>
      <c r="D134" t="str">
        <f t="shared" si="10"/>
        <v>NE</v>
      </c>
      <c r="E134" t="str">
        <f t="shared" si="11"/>
        <v xml:space="preserve">Omaha, </v>
      </c>
      <c r="F134">
        <f t="shared" si="12"/>
        <v>6</v>
      </c>
      <c r="G134" t="str">
        <f t="shared" si="13"/>
        <v>Omaha</v>
      </c>
      <c r="H134" t="str">
        <f t="shared" si="14"/>
        <v>Omaha</v>
      </c>
      <c r="I134" t="s">
        <v>11</v>
      </c>
      <c r="J134" s="1">
        <v>42656</v>
      </c>
    </row>
    <row r="135" spans="1:10" x14ac:dyDescent="0.3">
      <c r="A135">
        <v>184835779</v>
      </c>
      <c r="B135">
        <v>16610</v>
      </c>
      <c r="C135" t="s">
        <v>90</v>
      </c>
      <c r="D135" t="str">
        <f t="shared" si="10"/>
        <v>NE</v>
      </c>
      <c r="E135" t="str">
        <f t="shared" si="11"/>
        <v>Seward,</v>
      </c>
      <c r="F135">
        <f t="shared" si="12"/>
        <v>7</v>
      </c>
      <c r="G135" t="str">
        <f t="shared" si="13"/>
        <v>Seward</v>
      </c>
      <c r="H135" t="str">
        <f t="shared" si="14"/>
        <v>Seward</v>
      </c>
      <c r="I135" t="s">
        <v>11</v>
      </c>
      <c r="J135" s="1">
        <v>42656</v>
      </c>
    </row>
    <row r="136" spans="1:10" x14ac:dyDescent="0.3">
      <c r="A136">
        <v>184835841</v>
      </c>
      <c r="B136">
        <v>28294</v>
      </c>
      <c r="C136" t="s">
        <v>91</v>
      </c>
      <c r="D136" t="str">
        <f t="shared" si="10"/>
        <v>ND</v>
      </c>
      <c r="E136" t="str">
        <f t="shared" si="11"/>
        <v>West Fa</v>
      </c>
      <c r="F136">
        <f t="shared" si="12"/>
        <v>11</v>
      </c>
      <c r="G136" t="str">
        <f t="shared" si="13"/>
        <v>West Fargo</v>
      </c>
      <c r="H136" t="str">
        <f t="shared" si="14"/>
        <v>West Fargo</v>
      </c>
      <c r="I136" t="s">
        <v>11</v>
      </c>
      <c r="J136" s="1">
        <v>42656</v>
      </c>
    </row>
    <row r="137" spans="1:10" x14ac:dyDescent="0.3">
      <c r="A137">
        <v>184835843</v>
      </c>
      <c r="B137">
        <v>8435</v>
      </c>
      <c r="C137" t="s">
        <v>14</v>
      </c>
      <c r="D137" t="str">
        <f t="shared" si="10"/>
        <v>KS</v>
      </c>
      <c r="E137" t="str">
        <f t="shared" si="11"/>
        <v>Wichita</v>
      </c>
      <c r="F137">
        <f t="shared" si="12"/>
        <v>8</v>
      </c>
      <c r="G137" t="str">
        <f t="shared" si="13"/>
        <v>Wichita</v>
      </c>
      <c r="H137" t="str">
        <f t="shared" si="14"/>
        <v>Wichita</v>
      </c>
      <c r="I137" t="s">
        <v>11</v>
      </c>
      <c r="J137" s="1">
        <v>42656</v>
      </c>
    </row>
    <row r="138" spans="1:10" x14ac:dyDescent="0.3">
      <c r="A138">
        <v>184835867</v>
      </c>
      <c r="B138">
        <v>29596</v>
      </c>
      <c r="C138" t="s">
        <v>24</v>
      </c>
      <c r="D138" t="str">
        <f t="shared" si="10"/>
        <v>ND</v>
      </c>
      <c r="E138" t="str">
        <f t="shared" si="11"/>
        <v xml:space="preserve">Fargo, </v>
      </c>
      <c r="F138">
        <f t="shared" si="12"/>
        <v>6</v>
      </c>
      <c r="G138" t="str">
        <f t="shared" si="13"/>
        <v>Fargo</v>
      </c>
      <c r="H138" t="str">
        <f t="shared" si="14"/>
        <v>Fargo</v>
      </c>
      <c r="I138" t="s">
        <v>11</v>
      </c>
      <c r="J138" s="1">
        <v>42656</v>
      </c>
    </row>
    <row r="139" spans="1:10" x14ac:dyDescent="0.3">
      <c r="A139">
        <v>184835897</v>
      </c>
      <c r="B139">
        <v>8417</v>
      </c>
      <c r="C139" t="s">
        <v>92</v>
      </c>
      <c r="D139" t="str">
        <f t="shared" si="10"/>
        <v>TX</v>
      </c>
      <c r="E139" t="str">
        <f t="shared" si="11"/>
        <v>Leander</v>
      </c>
      <c r="F139">
        <f t="shared" si="12"/>
        <v>8</v>
      </c>
      <c r="G139" t="str">
        <f t="shared" si="13"/>
        <v>Leander</v>
      </c>
      <c r="H139" t="str">
        <f t="shared" si="14"/>
        <v>Leander</v>
      </c>
      <c r="I139" t="s">
        <v>11</v>
      </c>
      <c r="J139" s="1">
        <v>42656</v>
      </c>
    </row>
    <row r="140" spans="1:10" x14ac:dyDescent="0.3">
      <c r="A140">
        <v>184835899</v>
      </c>
      <c r="B140">
        <v>8417</v>
      </c>
      <c r="C140" t="s">
        <v>92</v>
      </c>
      <c r="D140" t="str">
        <f t="shared" si="10"/>
        <v>TX</v>
      </c>
      <c r="E140" t="str">
        <f t="shared" si="11"/>
        <v>Leander</v>
      </c>
      <c r="F140">
        <f t="shared" si="12"/>
        <v>8</v>
      </c>
      <c r="G140" t="str">
        <f t="shared" si="13"/>
        <v>Leander</v>
      </c>
      <c r="H140" t="str">
        <f t="shared" si="14"/>
        <v>Leander</v>
      </c>
      <c r="I140" t="s">
        <v>11</v>
      </c>
      <c r="J140" s="1">
        <v>42656</v>
      </c>
    </row>
    <row r="141" spans="1:10" x14ac:dyDescent="0.3">
      <c r="A141">
        <v>184835913</v>
      </c>
      <c r="B141">
        <v>13507</v>
      </c>
      <c r="C141" t="s">
        <v>40</v>
      </c>
      <c r="D141" t="str">
        <f t="shared" si="10"/>
        <v>TX</v>
      </c>
      <c r="E141" t="str">
        <f t="shared" si="11"/>
        <v>Dallas,</v>
      </c>
      <c r="F141">
        <f t="shared" si="12"/>
        <v>7</v>
      </c>
      <c r="G141" t="str">
        <f t="shared" si="13"/>
        <v>Dallas</v>
      </c>
      <c r="H141" t="str">
        <f t="shared" si="14"/>
        <v>Dallas</v>
      </c>
      <c r="I141" t="s">
        <v>13</v>
      </c>
      <c r="J141" s="1">
        <v>42656</v>
      </c>
    </row>
    <row r="142" spans="1:10" x14ac:dyDescent="0.3">
      <c r="A142">
        <v>184835927</v>
      </c>
      <c r="B142">
        <v>26893</v>
      </c>
      <c r="C142" t="s">
        <v>40</v>
      </c>
      <c r="D142" t="str">
        <f t="shared" si="10"/>
        <v>TX</v>
      </c>
      <c r="E142" t="str">
        <f t="shared" si="11"/>
        <v>Dallas,</v>
      </c>
      <c r="F142">
        <f t="shared" si="12"/>
        <v>7</v>
      </c>
      <c r="G142" t="str">
        <f t="shared" si="13"/>
        <v>Dallas</v>
      </c>
      <c r="H142" t="str">
        <f t="shared" si="14"/>
        <v>Dallas</v>
      </c>
      <c r="I142" t="s">
        <v>11</v>
      </c>
      <c r="J142" s="1">
        <v>42656</v>
      </c>
    </row>
    <row r="143" spans="1:10" x14ac:dyDescent="0.3">
      <c r="A143">
        <v>184835943</v>
      </c>
      <c r="B143">
        <v>8417</v>
      </c>
      <c r="C143" t="s">
        <v>93</v>
      </c>
      <c r="D143" t="str">
        <f t="shared" si="10"/>
        <v>TX</v>
      </c>
      <c r="E143" t="str">
        <f t="shared" si="11"/>
        <v>Spicewo</v>
      </c>
      <c r="F143">
        <f t="shared" si="12"/>
        <v>10</v>
      </c>
      <c r="G143" t="str">
        <f t="shared" si="13"/>
        <v>Spicewood</v>
      </c>
      <c r="H143" t="str">
        <f t="shared" si="14"/>
        <v>Spicewood</v>
      </c>
      <c r="I143" t="s">
        <v>11</v>
      </c>
      <c r="J143" s="1">
        <v>42656</v>
      </c>
    </row>
    <row r="144" spans="1:10" x14ac:dyDescent="0.3">
      <c r="A144">
        <v>184835955</v>
      </c>
      <c r="B144">
        <v>8417</v>
      </c>
      <c r="C144" t="s">
        <v>39</v>
      </c>
      <c r="D144" t="str">
        <f t="shared" si="10"/>
        <v>TX</v>
      </c>
      <c r="E144" t="str">
        <f t="shared" si="11"/>
        <v>Fort Wo</v>
      </c>
      <c r="F144">
        <f t="shared" si="12"/>
        <v>11</v>
      </c>
      <c r="G144" t="str">
        <f t="shared" si="13"/>
        <v>Fort Worth</v>
      </c>
      <c r="H144" t="str">
        <f t="shared" si="14"/>
        <v>Fort Worth</v>
      </c>
      <c r="I144" t="s">
        <v>11</v>
      </c>
      <c r="J144" s="1">
        <v>42656</v>
      </c>
    </row>
    <row r="145" spans="1:10" x14ac:dyDescent="0.3">
      <c r="A145">
        <v>184836226</v>
      </c>
      <c r="B145">
        <v>8417</v>
      </c>
      <c r="C145" t="s">
        <v>94</v>
      </c>
      <c r="D145" t="str">
        <f t="shared" si="10"/>
        <v>TX</v>
      </c>
      <c r="E145" t="str">
        <f t="shared" si="11"/>
        <v>Lake Da</v>
      </c>
      <c r="F145">
        <f t="shared" si="12"/>
        <v>12</v>
      </c>
      <c r="G145" t="str">
        <f t="shared" si="13"/>
        <v>Lake Dallas</v>
      </c>
      <c r="H145" t="str">
        <f t="shared" si="14"/>
        <v>Lake Dallas</v>
      </c>
      <c r="I145" t="s">
        <v>11</v>
      </c>
      <c r="J145" s="1">
        <v>42657</v>
      </c>
    </row>
    <row r="146" spans="1:10" x14ac:dyDescent="0.3">
      <c r="A146">
        <v>184836232</v>
      </c>
      <c r="B146">
        <v>22287</v>
      </c>
      <c r="C146" t="s">
        <v>12</v>
      </c>
      <c r="D146" t="str">
        <f t="shared" si="10"/>
        <v>OK</v>
      </c>
      <c r="E146" t="str">
        <f t="shared" si="11"/>
        <v>Edmond,</v>
      </c>
      <c r="F146">
        <f t="shared" si="12"/>
        <v>7</v>
      </c>
      <c r="G146" t="str">
        <f t="shared" si="13"/>
        <v>Edmond</v>
      </c>
      <c r="H146" t="str">
        <f t="shared" si="14"/>
        <v>Edmond</v>
      </c>
      <c r="I146" t="s">
        <v>11</v>
      </c>
      <c r="J146" s="1">
        <v>42657</v>
      </c>
    </row>
    <row r="147" spans="1:10" x14ac:dyDescent="0.3">
      <c r="A147">
        <v>184836235</v>
      </c>
      <c r="B147">
        <v>29740</v>
      </c>
      <c r="C147" t="s">
        <v>16</v>
      </c>
      <c r="D147" t="str">
        <f t="shared" si="10"/>
        <v>NE</v>
      </c>
      <c r="E147" t="str">
        <f t="shared" si="11"/>
        <v>Papilli</v>
      </c>
      <c r="F147">
        <f t="shared" si="12"/>
        <v>10</v>
      </c>
      <c r="G147" t="str">
        <f t="shared" si="13"/>
        <v>Papillion</v>
      </c>
      <c r="H147" t="str">
        <f t="shared" si="14"/>
        <v>Papillion</v>
      </c>
      <c r="I147" t="s">
        <v>11</v>
      </c>
      <c r="J147" s="1">
        <v>42657</v>
      </c>
    </row>
    <row r="148" spans="1:10" x14ac:dyDescent="0.3">
      <c r="A148">
        <v>184836501</v>
      </c>
      <c r="B148">
        <v>16116</v>
      </c>
      <c r="C148" t="s">
        <v>95</v>
      </c>
      <c r="D148" t="str">
        <f t="shared" si="10"/>
        <v>TX</v>
      </c>
      <c r="E148" t="str">
        <f t="shared" si="11"/>
        <v>Azle, T</v>
      </c>
      <c r="F148">
        <f t="shared" si="12"/>
        <v>5</v>
      </c>
      <c r="G148" t="str">
        <f t="shared" si="13"/>
        <v>Azle</v>
      </c>
      <c r="H148" t="str">
        <f t="shared" si="14"/>
        <v>Azle</v>
      </c>
      <c r="I148" t="s">
        <v>13</v>
      </c>
      <c r="J148" s="1">
        <v>42658</v>
      </c>
    </row>
    <row r="149" spans="1:10" x14ac:dyDescent="0.3">
      <c r="A149">
        <v>184836510</v>
      </c>
      <c r="B149">
        <v>13507</v>
      </c>
      <c r="C149" t="s">
        <v>96</v>
      </c>
      <c r="D149" t="str">
        <f t="shared" si="10"/>
        <v>TX</v>
      </c>
      <c r="E149" t="str">
        <f t="shared" si="11"/>
        <v>Frisco,</v>
      </c>
      <c r="F149">
        <f t="shared" si="12"/>
        <v>7</v>
      </c>
      <c r="G149" t="str">
        <f t="shared" si="13"/>
        <v>Frisco</v>
      </c>
      <c r="H149" t="str">
        <f t="shared" si="14"/>
        <v>Frisco</v>
      </c>
      <c r="I149" t="s">
        <v>11</v>
      </c>
      <c r="J149" s="1">
        <v>42658</v>
      </c>
    </row>
    <row r="150" spans="1:10" x14ac:dyDescent="0.3">
      <c r="A150">
        <v>184836724</v>
      </c>
      <c r="B150">
        <v>29680</v>
      </c>
      <c r="C150" t="s">
        <v>97</v>
      </c>
      <c r="D150" t="str">
        <f t="shared" si="10"/>
        <v>NE</v>
      </c>
      <c r="E150" t="str">
        <f t="shared" si="11"/>
        <v>Columbu</v>
      </c>
      <c r="F150">
        <f t="shared" si="12"/>
        <v>9</v>
      </c>
      <c r="G150" t="str">
        <f t="shared" si="13"/>
        <v>Columbus</v>
      </c>
      <c r="H150" t="str">
        <f t="shared" si="14"/>
        <v>Columbus</v>
      </c>
      <c r="I150" t="s">
        <v>11</v>
      </c>
      <c r="J150" s="1">
        <v>42659</v>
      </c>
    </row>
    <row r="151" spans="1:10" x14ac:dyDescent="0.3">
      <c r="A151">
        <v>184836892</v>
      </c>
      <c r="B151">
        <v>8417</v>
      </c>
      <c r="C151" t="s">
        <v>79</v>
      </c>
      <c r="D151" t="str">
        <f t="shared" si="10"/>
        <v>KS</v>
      </c>
      <c r="E151" t="str">
        <f t="shared" si="11"/>
        <v xml:space="preserve">Bonner </v>
      </c>
      <c r="F151">
        <f t="shared" si="12"/>
        <v>15</v>
      </c>
      <c r="G151" t="str">
        <f t="shared" si="13"/>
        <v>Bonner Springs</v>
      </c>
      <c r="H151" t="str">
        <f t="shared" si="14"/>
        <v>Bonner Springs</v>
      </c>
      <c r="I151" t="s">
        <v>11</v>
      </c>
      <c r="J151" s="1">
        <v>42659</v>
      </c>
    </row>
    <row r="152" spans="1:10" x14ac:dyDescent="0.3">
      <c r="A152">
        <v>184836928</v>
      </c>
      <c r="B152">
        <v>8423</v>
      </c>
      <c r="C152" t="s">
        <v>90</v>
      </c>
      <c r="D152" t="str">
        <f t="shared" si="10"/>
        <v>NE</v>
      </c>
      <c r="E152" t="str">
        <f t="shared" si="11"/>
        <v>Seward,</v>
      </c>
      <c r="F152">
        <f t="shared" si="12"/>
        <v>7</v>
      </c>
      <c r="G152" t="str">
        <f t="shared" si="13"/>
        <v>Seward</v>
      </c>
      <c r="H152" t="str">
        <f t="shared" si="14"/>
        <v>Seward</v>
      </c>
      <c r="I152" t="s">
        <v>11</v>
      </c>
      <c r="J152" s="1">
        <v>42659</v>
      </c>
    </row>
    <row r="153" spans="1:10" x14ac:dyDescent="0.3">
      <c r="A153">
        <v>184836929</v>
      </c>
      <c r="B153">
        <v>24329</v>
      </c>
      <c r="C153" t="s">
        <v>23</v>
      </c>
      <c r="D153" t="str">
        <f t="shared" si="10"/>
        <v>TX</v>
      </c>
      <c r="E153" t="str">
        <f t="shared" si="11"/>
        <v>Houston</v>
      </c>
      <c r="F153">
        <f t="shared" si="12"/>
        <v>8</v>
      </c>
      <c r="G153" t="str">
        <f t="shared" si="13"/>
        <v>Houston</v>
      </c>
      <c r="H153" t="str">
        <f t="shared" si="14"/>
        <v>Houston</v>
      </c>
      <c r="I153" t="s">
        <v>13</v>
      </c>
      <c r="J153" s="1">
        <v>42659</v>
      </c>
    </row>
    <row r="154" spans="1:10" x14ac:dyDescent="0.3">
      <c r="A154">
        <v>184836930</v>
      </c>
      <c r="B154">
        <v>8417</v>
      </c>
      <c r="C154" t="s">
        <v>98</v>
      </c>
      <c r="D154" t="str">
        <f t="shared" si="10"/>
        <v>TX</v>
      </c>
      <c r="E154" t="str">
        <f t="shared" si="11"/>
        <v xml:space="preserve">Little </v>
      </c>
      <c r="F154">
        <f t="shared" si="12"/>
        <v>11</v>
      </c>
      <c r="G154" t="str">
        <f t="shared" si="13"/>
        <v>Little Elm</v>
      </c>
      <c r="H154" t="str">
        <f t="shared" si="14"/>
        <v>Little Elm</v>
      </c>
      <c r="I154" t="s">
        <v>11</v>
      </c>
      <c r="J154" s="1">
        <v>42659</v>
      </c>
    </row>
    <row r="155" spans="1:10" x14ac:dyDescent="0.3">
      <c r="A155">
        <v>184836935</v>
      </c>
      <c r="B155">
        <v>13507</v>
      </c>
      <c r="C155" t="s">
        <v>99</v>
      </c>
      <c r="D155" t="str">
        <f t="shared" si="10"/>
        <v>TX</v>
      </c>
      <c r="E155" t="str">
        <f t="shared" si="11"/>
        <v>McKinne</v>
      </c>
      <c r="F155">
        <f t="shared" si="12"/>
        <v>9</v>
      </c>
      <c r="G155" t="str">
        <f t="shared" si="13"/>
        <v>McKinney</v>
      </c>
      <c r="H155" t="str">
        <f t="shared" si="14"/>
        <v>McKinney</v>
      </c>
      <c r="I155" t="s">
        <v>11</v>
      </c>
      <c r="J155" s="1">
        <v>42659</v>
      </c>
    </row>
    <row r="156" spans="1:10" x14ac:dyDescent="0.3">
      <c r="A156">
        <v>184836955</v>
      </c>
      <c r="B156">
        <v>29740</v>
      </c>
      <c r="C156" t="s">
        <v>36</v>
      </c>
      <c r="D156" t="str">
        <f t="shared" si="10"/>
        <v>NE</v>
      </c>
      <c r="E156" t="str">
        <f t="shared" si="11"/>
        <v xml:space="preserve">Omaha, </v>
      </c>
      <c r="F156">
        <f t="shared" si="12"/>
        <v>6</v>
      </c>
      <c r="G156" t="str">
        <f t="shared" si="13"/>
        <v>Omaha</v>
      </c>
      <c r="H156" t="str">
        <f t="shared" si="14"/>
        <v>Omaha</v>
      </c>
      <c r="I156" t="s">
        <v>11</v>
      </c>
      <c r="J156" s="1">
        <v>42659</v>
      </c>
    </row>
    <row r="157" spans="1:10" x14ac:dyDescent="0.3">
      <c r="A157">
        <v>184837030</v>
      </c>
      <c r="B157">
        <v>8417</v>
      </c>
      <c r="C157" t="s">
        <v>20</v>
      </c>
      <c r="D157" t="str">
        <f t="shared" si="10"/>
        <v>TX</v>
      </c>
      <c r="E157" t="str">
        <f t="shared" si="11"/>
        <v>Keller,</v>
      </c>
      <c r="F157">
        <f t="shared" si="12"/>
        <v>7</v>
      </c>
      <c r="G157" t="str">
        <f t="shared" si="13"/>
        <v>Keller</v>
      </c>
      <c r="H157" t="str">
        <f t="shared" si="14"/>
        <v>Keller</v>
      </c>
      <c r="I157" t="s">
        <v>11</v>
      </c>
      <c r="J157" s="1">
        <v>42659</v>
      </c>
    </row>
    <row r="158" spans="1:10" x14ac:dyDescent="0.3">
      <c r="A158">
        <v>184837037</v>
      </c>
      <c r="B158">
        <v>24329</v>
      </c>
      <c r="C158" t="s">
        <v>68</v>
      </c>
      <c r="D158" t="str">
        <f t="shared" si="10"/>
        <v>TX</v>
      </c>
      <c r="E158" t="str">
        <f t="shared" si="11"/>
        <v>Katy, T</v>
      </c>
      <c r="F158">
        <f t="shared" si="12"/>
        <v>5</v>
      </c>
      <c r="G158" t="str">
        <f t="shared" si="13"/>
        <v>Katy</v>
      </c>
      <c r="H158" t="str">
        <f t="shared" si="14"/>
        <v>Katy</v>
      </c>
      <c r="I158" t="s">
        <v>13</v>
      </c>
      <c r="J158" s="1">
        <v>42659</v>
      </c>
    </row>
    <row r="159" spans="1:10" x14ac:dyDescent="0.3">
      <c r="A159">
        <v>184837041</v>
      </c>
      <c r="B159">
        <v>29974</v>
      </c>
      <c r="C159" t="s">
        <v>99</v>
      </c>
      <c r="D159" t="str">
        <f t="shared" si="10"/>
        <v>TX</v>
      </c>
      <c r="E159" t="str">
        <f t="shared" si="11"/>
        <v>McKinne</v>
      </c>
      <c r="F159">
        <f t="shared" si="12"/>
        <v>9</v>
      </c>
      <c r="G159" t="str">
        <f t="shared" si="13"/>
        <v>McKinney</v>
      </c>
      <c r="H159" t="str">
        <f t="shared" si="14"/>
        <v>McKinney</v>
      </c>
      <c r="I159" t="s">
        <v>11</v>
      </c>
      <c r="J159" s="1">
        <v>42660</v>
      </c>
    </row>
    <row r="160" spans="1:10" x14ac:dyDescent="0.3">
      <c r="A160">
        <v>184837056</v>
      </c>
      <c r="B160">
        <v>8423</v>
      </c>
      <c r="C160" t="s">
        <v>34</v>
      </c>
      <c r="D160" t="str">
        <f t="shared" si="10"/>
        <v>TX</v>
      </c>
      <c r="E160" t="str">
        <f t="shared" si="11"/>
        <v>San Ant</v>
      </c>
      <c r="F160">
        <f t="shared" si="12"/>
        <v>12</v>
      </c>
      <c r="G160" t="str">
        <f t="shared" si="13"/>
        <v>San Antonio</v>
      </c>
      <c r="H160" t="str">
        <f t="shared" si="14"/>
        <v>San Antonio</v>
      </c>
      <c r="I160" t="s">
        <v>11</v>
      </c>
      <c r="J160" s="1">
        <v>42660</v>
      </c>
    </row>
    <row r="161" spans="1:10" x14ac:dyDescent="0.3">
      <c r="A161">
        <v>184837186</v>
      </c>
      <c r="B161">
        <v>16116</v>
      </c>
      <c r="C161" t="s">
        <v>33</v>
      </c>
      <c r="D161" t="str">
        <f t="shared" si="10"/>
        <v>TX</v>
      </c>
      <c r="E161" t="str">
        <f t="shared" si="11"/>
        <v>Arlingt</v>
      </c>
      <c r="F161">
        <f t="shared" si="12"/>
        <v>10</v>
      </c>
      <c r="G161" t="str">
        <f t="shared" si="13"/>
        <v>Arlington</v>
      </c>
      <c r="H161" t="str">
        <f t="shared" si="14"/>
        <v>Arlington</v>
      </c>
      <c r="I161" t="s">
        <v>13</v>
      </c>
      <c r="J161" s="1">
        <v>42660</v>
      </c>
    </row>
    <row r="162" spans="1:10" x14ac:dyDescent="0.3">
      <c r="A162">
        <v>184837211</v>
      </c>
      <c r="B162">
        <v>16116</v>
      </c>
      <c r="C162" t="s">
        <v>33</v>
      </c>
      <c r="D162" t="str">
        <f t="shared" si="10"/>
        <v>TX</v>
      </c>
      <c r="E162" t="str">
        <f t="shared" si="11"/>
        <v>Arlingt</v>
      </c>
      <c r="F162">
        <f t="shared" si="12"/>
        <v>10</v>
      </c>
      <c r="G162" t="str">
        <f t="shared" si="13"/>
        <v>Arlington</v>
      </c>
      <c r="H162" t="str">
        <f t="shared" si="14"/>
        <v>Arlington</v>
      </c>
      <c r="I162" t="s">
        <v>13</v>
      </c>
      <c r="J162" s="1">
        <v>42660</v>
      </c>
    </row>
    <row r="163" spans="1:10" x14ac:dyDescent="0.3">
      <c r="A163">
        <v>184837221</v>
      </c>
      <c r="B163">
        <v>8395</v>
      </c>
      <c r="C163" t="s">
        <v>100</v>
      </c>
      <c r="D163" t="str">
        <f t="shared" si="10"/>
        <v>KS</v>
      </c>
      <c r="E163" t="str">
        <f t="shared" si="11"/>
        <v>Gardner</v>
      </c>
      <c r="F163">
        <f t="shared" si="12"/>
        <v>8</v>
      </c>
      <c r="G163" t="str">
        <f t="shared" si="13"/>
        <v>Gardner</v>
      </c>
      <c r="H163" t="str">
        <f t="shared" si="14"/>
        <v>Gardner</v>
      </c>
      <c r="I163" t="s">
        <v>11</v>
      </c>
      <c r="J163" s="1">
        <v>42660</v>
      </c>
    </row>
    <row r="164" spans="1:10" x14ac:dyDescent="0.3">
      <c r="A164">
        <v>184837244</v>
      </c>
      <c r="B164">
        <v>15676</v>
      </c>
      <c r="C164" t="s">
        <v>75</v>
      </c>
      <c r="D164" t="str">
        <f t="shared" si="10"/>
        <v>KS</v>
      </c>
      <c r="E164" t="str">
        <f t="shared" si="11"/>
        <v>Overlan</v>
      </c>
      <c r="F164">
        <f t="shared" si="12"/>
        <v>14</v>
      </c>
      <c r="G164" t="str">
        <f t="shared" si="13"/>
        <v>Overland Park</v>
      </c>
      <c r="H164" t="str">
        <f t="shared" si="14"/>
        <v>Overland Park</v>
      </c>
      <c r="I164" t="s">
        <v>11</v>
      </c>
      <c r="J164" s="1">
        <v>42660</v>
      </c>
    </row>
    <row r="165" spans="1:10" x14ac:dyDescent="0.3">
      <c r="A165">
        <v>184837251</v>
      </c>
      <c r="B165">
        <v>8423</v>
      </c>
      <c r="C165" t="s">
        <v>101</v>
      </c>
      <c r="D165" t="str">
        <f t="shared" si="10"/>
        <v>OK</v>
      </c>
      <c r="E165" t="str">
        <f t="shared" si="11"/>
        <v xml:space="preserve">Tulsa, </v>
      </c>
      <c r="F165">
        <f t="shared" si="12"/>
        <v>6</v>
      </c>
      <c r="G165" t="str">
        <f t="shared" si="13"/>
        <v>Tulsa</v>
      </c>
      <c r="H165" t="str">
        <f t="shared" si="14"/>
        <v>Tulsa</v>
      </c>
      <c r="I165" t="s">
        <v>11</v>
      </c>
      <c r="J165" s="1">
        <v>42660</v>
      </c>
    </row>
    <row r="166" spans="1:10" x14ac:dyDescent="0.3">
      <c r="A166">
        <v>184837292</v>
      </c>
      <c r="B166">
        <v>27793</v>
      </c>
      <c r="C166" t="s">
        <v>102</v>
      </c>
      <c r="D166" t="str">
        <f t="shared" si="10"/>
        <v>NE</v>
      </c>
      <c r="E166" t="str">
        <f t="shared" si="11"/>
        <v>Pierce,</v>
      </c>
      <c r="F166">
        <f t="shared" si="12"/>
        <v>7</v>
      </c>
      <c r="G166" t="str">
        <f t="shared" si="13"/>
        <v>Pierce</v>
      </c>
      <c r="H166" t="str">
        <f t="shared" si="14"/>
        <v>Pierce</v>
      </c>
      <c r="I166" t="s">
        <v>13</v>
      </c>
      <c r="J166" s="1">
        <v>42660</v>
      </c>
    </row>
    <row r="167" spans="1:10" x14ac:dyDescent="0.3">
      <c r="A167">
        <v>184837294</v>
      </c>
      <c r="B167">
        <v>8395</v>
      </c>
      <c r="C167" t="s">
        <v>103</v>
      </c>
      <c r="D167" t="str">
        <f t="shared" si="10"/>
        <v>TX</v>
      </c>
      <c r="E167" t="str">
        <f t="shared" si="11"/>
        <v>Bullard</v>
      </c>
      <c r="F167">
        <f t="shared" si="12"/>
        <v>8</v>
      </c>
      <c r="G167" t="str">
        <f t="shared" si="13"/>
        <v>Bullard</v>
      </c>
      <c r="H167" t="str">
        <f t="shared" si="14"/>
        <v>Bullard</v>
      </c>
      <c r="I167" t="s">
        <v>11</v>
      </c>
      <c r="J167" s="1">
        <v>42660</v>
      </c>
    </row>
    <row r="168" spans="1:10" x14ac:dyDescent="0.3">
      <c r="A168">
        <v>184837333</v>
      </c>
      <c r="B168">
        <v>28403</v>
      </c>
      <c r="C168" t="s">
        <v>36</v>
      </c>
      <c r="D168" t="str">
        <f t="shared" si="10"/>
        <v>NE</v>
      </c>
      <c r="E168" t="str">
        <f t="shared" si="11"/>
        <v xml:space="preserve">Omaha, </v>
      </c>
      <c r="F168">
        <f t="shared" si="12"/>
        <v>6</v>
      </c>
      <c r="G168" t="str">
        <f t="shared" si="13"/>
        <v>Omaha</v>
      </c>
      <c r="H168" t="str">
        <f t="shared" si="14"/>
        <v>Omaha</v>
      </c>
      <c r="I168" t="s">
        <v>11</v>
      </c>
      <c r="J168" s="1">
        <v>42660</v>
      </c>
    </row>
    <row r="169" spans="1:10" x14ac:dyDescent="0.3">
      <c r="A169">
        <v>184837337</v>
      </c>
      <c r="B169">
        <v>28403</v>
      </c>
      <c r="C169" t="s">
        <v>36</v>
      </c>
      <c r="D169" t="str">
        <f t="shared" si="10"/>
        <v>NE</v>
      </c>
      <c r="E169" t="str">
        <f t="shared" si="11"/>
        <v xml:space="preserve">Omaha, </v>
      </c>
      <c r="F169">
        <f t="shared" si="12"/>
        <v>6</v>
      </c>
      <c r="G169" t="str">
        <f t="shared" si="13"/>
        <v>Omaha</v>
      </c>
      <c r="H169" t="str">
        <f t="shared" si="14"/>
        <v>Omaha</v>
      </c>
      <c r="I169" t="s">
        <v>11</v>
      </c>
      <c r="J169" s="1">
        <v>42660</v>
      </c>
    </row>
    <row r="170" spans="1:10" x14ac:dyDescent="0.3">
      <c r="A170">
        <v>184837338</v>
      </c>
      <c r="B170">
        <v>24329</v>
      </c>
      <c r="C170" t="s">
        <v>23</v>
      </c>
      <c r="D170" t="str">
        <f t="shared" si="10"/>
        <v>TX</v>
      </c>
      <c r="E170" t="str">
        <f t="shared" si="11"/>
        <v>Houston</v>
      </c>
      <c r="F170">
        <f t="shared" si="12"/>
        <v>8</v>
      </c>
      <c r="G170" t="str">
        <f t="shared" si="13"/>
        <v>Houston</v>
      </c>
      <c r="H170" t="str">
        <f t="shared" si="14"/>
        <v>Houston</v>
      </c>
      <c r="I170" t="s">
        <v>13</v>
      </c>
      <c r="J170" s="1">
        <v>42660</v>
      </c>
    </row>
    <row r="171" spans="1:10" x14ac:dyDescent="0.3">
      <c r="A171">
        <v>184837361</v>
      </c>
      <c r="B171">
        <v>30059</v>
      </c>
      <c r="C171" t="s">
        <v>92</v>
      </c>
      <c r="D171" t="str">
        <f t="shared" si="10"/>
        <v>TX</v>
      </c>
      <c r="E171" t="str">
        <f t="shared" si="11"/>
        <v>Leander</v>
      </c>
      <c r="F171">
        <f t="shared" si="12"/>
        <v>8</v>
      </c>
      <c r="G171" t="str">
        <f t="shared" si="13"/>
        <v>Leander</v>
      </c>
      <c r="H171" t="str">
        <f t="shared" si="14"/>
        <v>Leander</v>
      </c>
      <c r="I171" t="s">
        <v>13</v>
      </c>
      <c r="J171" s="1">
        <v>42660</v>
      </c>
    </row>
    <row r="172" spans="1:10" x14ac:dyDescent="0.3">
      <c r="A172">
        <v>184837420</v>
      </c>
      <c r="B172">
        <v>8435</v>
      </c>
      <c r="C172" t="s">
        <v>14</v>
      </c>
      <c r="D172" t="str">
        <f t="shared" si="10"/>
        <v>KS</v>
      </c>
      <c r="E172" t="str">
        <f t="shared" si="11"/>
        <v>Wichita</v>
      </c>
      <c r="F172">
        <f t="shared" si="12"/>
        <v>8</v>
      </c>
      <c r="G172" t="str">
        <f t="shared" si="13"/>
        <v>Wichita</v>
      </c>
      <c r="H172" t="str">
        <f t="shared" si="14"/>
        <v>Wichita</v>
      </c>
      <c r="I172" t="s">
        <v>11</v>
      </c>
      <c r="J172" s="1">
        <v>42660</v>
      </c>
    </row>
    <row r="173" spans="1:10" x14ac:dyDescent="0.3">
      <c r="A173">
        <v>184837438</v>
      </c>
      <c r="B173">
        <v>24329</v>
      </c>
      <c r="C173" t="s">
        <v>45</v>
      </c>
      <c r="D173" t="str">
        <f t="shared" si="10"/>
        <v>TX</v>
      </c>
      <c r="E173" t="str">
        <f t="shared" si="11"/>
        <v>Missour</v>
      </c>
      <c r="F173">
        <f t="shared" si="12"/>
        <v>14</v>
      </c>
      <c r="G173" t="str">
        <f t="shared" si="13"/>
        <v>Missouri City</v>
      </c>
      <c r="H173" t="str">
        <f t="shared" si="14"/>
        <v>Missouri City</v>
      </c>
      <c r="I173" t="s">
        <v>13</v>
      </c>
      <c r="J173" s="1">
        <v>42661</v>
      </c>
    </row>
    <row r="174" spans="1:10" x14ac:dyDescent="0.3">
      <c r="A174">
        <v>184837637</v>
      </c>
      <c r="B174">
        <v>27852</v>
      </c>
      <c r="C174" t="s">
        <v>91</v>
      </c>
      <c r="D174" t="str">
        <f t="shared" si="10"/>
        <v>ND</v>
      </c>
      <c r="E174" t="str">
        <f t="shared" si="11"/>
        <v>West Fa</v>
      </c>
      <c r="F174">
        <f t="shared" si="12"/>
        <v>11</v>
      </c>
      <c r="G174" t="str">
        <f t="shared" si="13"/>
        <v>West Fargo</v>
      </c>
      <c r="H174" t="str">
        <f t="shared" si="14"/>
        <v>West Fargo</v>
      </c>
      <c r="I174" t="s">
        <v>11</v>
      </c>
      <c r="J174" s="1">
        <v>42661</v>
      </c>
    </row>
    <row r="175" spans="1:10" x14ac:dyDescent="0.3">
      <c r="A175">
        <v>184837694</v>
      </c>
      <c r="B175">
        <v>30093</v>
      </c>
      <c r="C175" t="s">
        <v>34</v>
      </c>
      <c r="D175" t="str">
        <f t="shared" si="10"/>
        <v>TX</v>
      </c>
      <c r="E175" t="str">
        <f t="shared" si="11"/>
        <v>San Ant</v>
      </c>
      <c r="F175">
        <f t="shared" si="12"/>
        <v>12</v>
      </c>
      <c r="G175" t="str">
        <f t="shared" si="13"/>
        <v>San Antonio</v>
      </c>
      <c r="H175" t="str">
        <f t="shared" si="14"/>
        <v>San Antonio</v>
      </c>
      <c r="I175" t="s">
        <v>11</v>
      </c>
      <c r="J175" s="1">
        <v>42661</v>
      </c>
    </row>
    <row r="176" spans="1:10" x14ac:dyDescent="0.3">
      <c r="A176">
        <v>184837701</v>
      </c>
      <c r="B176">
        <v>13507</v>
      </c>
      <c r="C176" t="s">
        <v>73</v>
      </c>
      <c r="D176" t="str">
        <f t="shared" si="10"/>
        <v>TX</v>
      </c>
      <c r="E176" t="str">
        <f t="shared" si="11"/>
        <v>Richard</v>
      </c>
      <c r="F176">
        <f t="shared" si="12"/>
        <v>11</v>
      </c>
      <c r="G176" t="str">
        <f t="shared" si="13"/>
        <v>Richardson</v>
      </c>
      <c r="H176" t="str">
        <f t="shared" si="14"/>
        <v>Richardson</v>
      </c>
      <c r="I176" t="s">
        <v>11</v>
      </c>
      <c r="J176" s="1">
        <v>42661</v>
      </c>
    </row>
    <row r="177" spans="1:10" x14ac:dyDescent="0.3">
      <c r="A177">
        <v>184837756</v>
      </c>
      <c r="B177">
        <v>8787</v>
      </c>
      <c r="C177" t="s">
        <v>36</v>
      </c>
      <c r="D177" t="str">
        <f t="shared" si="10"/>
        <v>NE</v>
      </c>
      <c r="E177" t="str">
        <f t="shared" si="11"/>
        <v xml:space="preserve">Omaha, </v>
      </c>
      <c r="F177">
        <f t="shared" si="12"/>
        <v>6</v>
      </c>
      <c r="G177" t="str">
        <f t="shared" si="13"/>
        <v>Omaha</v>
      </c>
      <c r="H177" t="str">
        <f t="shared" si="14"/>
        <v>Omaha</v>
      </c>
      <c r="I177" t="s">
        <v>11</v>
      </c>
      <c r="J177" s="1">
        <v>42661</v>
      </c>
    </row>
    <row r="178" spans="1:10" x14ac:dyDescent="0.3">
      <c r="A178">
        <v>184837768</v>
      </c>
      <c r="B178">
        <v>14640</v>
      </c>
      <c r="C178" t="s">
        <v>33</v>
      </c>
      <c r="D178" t="str">
        <f t="shared" si="10"/>
        <v>TX</v>
      </c>
      <c r="E178" t="str">
        <f t="shared" si="11"/>
        <v>Arlingt</v>
      </c>
      <c r="F178">
        <f t="shared" si="12"/>
        <v>10</v>
      </c>
      <c r="G178" t="str">
        <f t="shared" si="13"/>
        <v>Arlington</v>
      </c>
      <c r="H178" t="str">
        <f t="shared" si="14"/>
        <v>Arlington</v>
      </c>
      <c r="I178" t="s">
        <v>13</v>
      </c>
      <c r="J178" s="1">
        <v>42661</v>
      </c>
    </row>
    <row r="179" spans="1:10" x14ac:dyDescent="0.3">
      <c r="A179">
        <v>184837774</v>
      </c>
      <c r="B179">
        <v>28650</v>
      </c>
      <c r="C179" t="s">
        <v>37</v>
      </c>
      <c r="D179" t="str">
        <f t="shared" si="10"/>
        <v>TX</v>
      </c>
      <c r="E179" t="str">
        <f t="shared" si="11"/>
        <v>Montgom</v>
      </c>
      <c r="F179">
        <f t="shared" si="12"/>
        <v>11</v>
      </c>
      <c r="G179" t="str">
        <f t="shared" si="13"/>
        <v>Montgomery</v>
      </c>
      <c r="H179" t="str">
        <f t="shared" si="14"/>
        <v>Montgomery</v>
      </c>
      <c r="I179" t="s">
        <v>13</v>
      </c>
      <c r="J179" s="1">
        <v>42661</v>
      </c>
    </row>
    <row r="180" spans="1:10" x14ac:dyDescent="0.3">
      <c r="A180">
        <v>184837823</v>
      </c>
      <c r="B180">
        <v>30165</v>
      </c>
      <c r="C180" t="s">
        <v>47</v>
      </c>
      <c r="D180" t="str">
        <f t="shared" si="10"/>
        <v>TX</v>
      </c>
      <c r="E180" t="str">
        <f t="shared" si="11"/>
        <v xml:space="preserve">Plano, </v>
      </c>
      <c r="F180">
        <f t="shared" si="12"/>
        <v>6</v>
      </c>
      <c r="G180" t="str">
        <f t="shared" si="13"/>
        <v>Plano</v>
      </c>
      <c r="H180" t="str">
        <f t="shared" si="14"/>
        <v>Plano</v>
      </c>
      <c r="I180" t="s">
        <v>11</v>
      </c>
      <c r="J180" s="1">
        <v>42661</v>
      </c>
    </row>
    <row r="181" spans="1:10" x14ac:dyDescent="0.3">
      <c r="A181">
        <v>184837849</v>
      </c>
      <c r="B181">
        <v>29554</v>
      </c>
      <c r="C181" t="s">
        <v>104</v>
      </c>
      <c r="D181" t="str">
        <f t="shared" si="10"/>
        <v>TX</v>
      </c>
      <c r="E181" t="str">
        <f t="shared" si="11"/>
        <v>Bellair</v>
      </c>
      <c r="F181">
        <f t="shared" si="12"/>
        <v>9</v>
      </c>
      <c r="G181" t="str">
        <f t="shared" si="13"/>
        <v>Bellaire</v>
      </c>
      <c r="H181" t="str">
        <f t="shared" si="14"/>
        <v>Bellaire</v>
      </c>
      <c r="I181" t="s">
        <v>11</v>
      </c>
      <c r="J181" s="1">
        <v>42661</v>
      </c>
    </row>
    <row r="182" spans="1:10" x14ac:dyDescent="0.3">
      <c r="A182">
        <v>184837853</v>
      </c>
      <c r="B182">
        <v>29740</v>
      </c>
      <c r="C182" t="s">
        <v>36</v>
      </c>
      <c r="D182" t="str">
        <f t="shared" si="10"/>
        <v>NE</v>
      </c>
      <c r="E182" t="str">
        <f t="shared" si="11"/>
        <v xml:space="preserve">Omaha, </v>
      </c>
      <c r="F182">
        <f t="shared" si="12"/>
        <v>6</v>
      </c>
      <c r="G182" t="str">
        <f t="shared" si="13"/>
        <v>Omaha</v>
      </c>
      <c r="H182" t="str">
        <f t="shared" si="14"/>
        <v>Omaha</v>
      </c>
      <c r="I182" t="s">
        <v>11</v>
      </c>
      <c r="J182" s="1">
        <v>42661</v>
      </c>
    </row>
    <row r="183" spans="1:10" x14ac:dyDescent="0.3">
      <c r="A183">
        <v>184837859</v>
      </c>
      <c r="B183">
        <v>24329</v>
      </c>
      <c r="C183" t="s">
        <v>68</v>
      </c>
      <c r="D183" t="str">
        <f t="shared" si="10"/>
        <v>TX</v>
      </c>
      <c r="E183" t="str">
        <f t="shared" si="11"/>
        <v>Katy, T</v>
      </c>
      <c r="F183">
        <f t="shared" si="12"/>
        <v>5</v>
      </c>
      <c r="G183" t="str">
        <f t="shared" si="13"/>
        <v>Katy</v>
      </c>
      <c r="H183" t="str">
        <f t="shared" si="14"/>
        <v>Katy</v>
      </c>
      <c r="I183" t="s">
        <v>13</v>
      </c>
      <c r="J183" s="1">
        <v>42661</v>
      </c>
    </row>
    <row r="184" spans="1:10" x14ac:dyDescent="0.3">
      <c r="A184">
        <v>184838042</v>
      </c>
      <c r="B184">
        <v>13590</v>
      </c>
      <c r="C184" t="s">
        <v>15</v>
      </c>
      <c r="D184" t="str">
        <f t="shared" si="10"/>
        <v>KS</v>
      </c>
      <c r="E184" t="str">
        <f t="shared" si="11"/>
        <v>Prairie</v>
      </c>
      <c r="F184">
        <f t="shared" si="12"/>
        <v>16</v>
      </c>
      <c r="G184" t="str">
        <f t="shared" si="13"/>
        <v>Prairie Village</v>
      </c>
      <c r="H184" t="str">
        <f t="shared" si="14"/>
        <v>Prairie Village</v>
      </c>
      <c r="I184" t="s">
        <v>11</v>
      </c>
      <c r="J184" s="1">
        <v>42662</v>
      </c>
    </row>
    <row r="185" spans="1:10" x14ac:dyDescent="0.3">
      <c r="A185">
        <v>184838092</v>
      </c>
      <c r="B185">
        <v>24329</v>
      </c>
      <c r="C185" t="s">
        <v>23</v>
      </c>
      <c r="D185" t="str">
        <f t="shared" si="10"/>
        <v>TX</v>
      </c>
      <c r="E185" t="str">
        <f t="shared" si="11"/>
        <v>Houston</v>
      </c>
      <c r="F185">
        <f t="shared" si="12"/>
        <v>8</v>
      </c>
      <c r="G185" t="str">
        <f t="shared" si="13"/>
        <v>Houston</v>
      </c>
      <c r="H185" t="str">
        <f t="shared" si="14"/>
        <v>Houston</v>
      </c>
      <c r="I185" t="s">
        <v>13</v>
      </c>
      <c r="J185" s="1">
        <v>42662</v>
      </c>
    </row>
    <row r="186" spans="1:10" x14ac:dyDescent="0.3">
      <c r="A186">
        <v>184838103</v>
      </c>
      <c r="B186">
        <v>14640</v>
      </c>
      <c r="C186" t="s">
        <v>40</v>
      </c>
      <c r="D186" t="str">
        <f t="shared" si="10"/>
        <v>TX</v>
      </c>
      <c r="E186" t="str">
        <f t="shared" si="11"/>
        <v>Dallas,</v>
      </c>
      <c r="F186">
        <f t="shared" si="12"/>
        <v>7</v>
      </c>
      <c r="G186" t="str">
        <f t="shared" si="13"/>
        <v>Dallas</v>
      </c>
      <c r="H186" t="str">
        <f t="shared" si="14"/>
        <v>Dallas</v>
      </c>
      <c r="I186" t="s">
        <v>11</v>
      </c>
      <c r="J186" s="1">
        <v>42662</v>
      </c>
    </row>
    <row r="187" spans="1:10" x14ac:dyDescent="0.3">
      <c r="A187">
        <v>184838116</v>
      </c>
      <c r="B187">
        <v>24329</v>
      </c>
      <c r="C187" t="s">
        <v>23</v>
      </c>
      <c r="D187" t="str">
        <f t="shared" si="10"/>
        <v>TX</v>
      </c>
      <c r="E187" t="str">
        <f t="shared" si="11"/>
        <v>Houston</v>
      </c>
      <c r="F187">
        <f t="shared" si="12"/>
        <v>8</v>
      </c>
      <c r="G187" t="str">
        <f t="shared" si="13"/>
        <v>Houston</v>
      </c>
      <c r="H187" t="str">
        <f t="shared" si="14"/>
        <v>Houston</v>
      </c>
      <c r="I187" t="s">
        <v>13</v>
      </c>
      <c r="J187" s="1">
        <v>42662</v>
      </c>
    </row>
    <row r="188" spans="1:10" x14ac:dyDescent="0.3">
      <c r="A188">
        <v>184838117</v>
      </c>
      <c r="B188">
        <v>30244</v>
      </c>
      <c r="C188" t="s">
        <v>105</v>
      </c>
      <c r="D188" t="str">
        <f t="shared" si="10"/>
        <v>OK</v>
      </c>
      <c r="E188" t="str">
        <f t="shared" si="11"/>
        <v>Muskoge</v>
      </c>
      <c r="F188">
        <f t="shared" si="12"/>
        <v>9</v>
      </c>
      <c r="G188" t="str">
        <f t="shared" si="13"/>
        <v>Muskogee</v>
      </c>
      <c r="H188" t="str">
        <f t="shared" si="14"/>
        <v>Muskogee</v>
      </c>
      <c r="I188" t="s">
        <v>11</v>
      </c>
      <c r="J188" s="1">
        <v>42662</v>
      </c>
    </row>
    <row r="189" spans="1:10" x14ac:dyDescent="0.3">
      <c r="A189">
        <v>184838200</v>
      </c>
      <c r="B189">
        <v>25393</v>
      </c>
      <c r="C189" t="s">
        <v>106</v>
      </c>
      <c r="D189" t="str">
        <f t="shared" si="10"/>
        <v>ND</v>
      </c>
      <c r="E189" t="str">
        <f t="shared" si="11"/>
        <v>Harvey,</v>
      </c>
      <c r="F189">
        <f t="shared" si="12"/>
        <v>7</v>
      </c>
      <c r="G189" t="str">
        <f t="shared" si="13"/>
        <v>Harvey</v>
      </c>
      <c r="H189" t="str">
        <f t="shared" si="14"/>
        <v>Harvey</v>
      </c>
      <c r="I189" t="s">
        <v>11</v>
      </c>
      <c r="J189" s="1">
        <v>42662</v>
      </c>
    </row>
    <row r="190" spans="1:10" x14ac:dyDescent="0.3">
      <c r="A190">
        <v>184838227</v>
      </c>
      <c r="B190">
        <v>24329</v>
      </c>
      <c r="C190" t="s">
        <v>45</v>
      </c>
      <c r="D190" t="str">
        <f t="shared" si="10"/>
        <v>TX</v>
      </c>
      <c r="E190" t="str">
        <f t="shared" si="11"/>
        <v>Missour</v>
      </c>
      <c r="F190">
        <f t="shared" si="12"/>
        <v>14</v>
      </c>
      <c r="G190" t="str">
        <f t="shared" si="13"/>
        <v>Missouri City</v>
      </c>
      <c r="H190" t="str">
        <f t="shared" si="14"/>
        <v>Missouri City</v>
      </c>
      <c r="I190" t="s">
        <v>13</v>
      </c>
      <c r="J190" s="1">
        <v>42662</v>
      </c>
    </row>
    <row r="191" spans="1:10" x14ac:dyDescent="0.3">
      <c r="A191">
        <v>184838239</v>
      </c>
      <c r="B191">
        <v>15676</v>
      </c>
      <c r="C191" t="s">
        <v>72</v>
      </c>
      <c r="D191" t="str">
        <f t="shared" si="10"/>
        <v>KS</v>
      </c>
      <c r="E191" t="str">
        <f t="shared" si="11"/>
        <v>Olathe,</v>
      </c>
      <c r="F191">
        <f t="shared" si="12"/>
        <v>7</v>
      </c>
      <c r="G191" t="str">
        <f t="shared" si="13"/>
        <v>Olathe</v>
      </c>
      <c r="H191" t="str">
        <f t="shared" si="14"/>
        <v>Olathe</v>
      </c>
      <c r="I191" t="s">
        <v>11</v>
      </c>
      <c r="J191" s="1">
        <v>42662</v>
      </c>
    </row>
    <row r="192" spans="1:10" x14ac:dyDescent="0.3">
      <c r="A192">
        <v>184838263</v>
      </c>
      <c r="B192">
        <v>8417</v>
      </c>
      <c r="C192" t="s">
        <v>107</v>
      </c>
      <c r="D192" t="str">
        <f t="shared" si="10"/>
        <v>OK</v>
      </c>
      <c r="E192" t="str">
        <f t="shared" si="11"/>
        <v>Choctaw</v>
      </c>
      <c r="F192">
        <f t="shared" si="12"/>
        <v>8</v>
      </c>
      <c r="G192" t="str">
        <f t="shared" si="13"/>
        <v>Choctaw</v>
      </c>
      <c r="H192" t="str">
        <f t="shared" si="14"/>
        <v>Choctaw</v>
      </c>
      <c r="I192" t="s">
        <v>11</v>
      </c>
      <c r="J192" s="1">
        <v>42662</v>
      </c>
    </row>
    <row r="193" spans="1:10" x14ac:dyDescent="0.3">
      <c r="A193">
        <v>184838303</v>
      </c>
      <c r="B193">
        <v>14129</v>
      </c>
      <c r="C193" t="s">
        <v>23</v>
      </c>
      <c r="D193" t="str">
        <f t="shared" si="10"/>
        <v>TX</v>
      </c>
      <c r="E193" t="str">
        <f t="shared" si="11"/>
        <v>Houston</v>
      </c>
      <c r="F193">
        <f t="shared" si="12"/>
        <v>8</v>
      </c>
      <c r="G193" t="str">
        <f t="shared" si="13"/>
        <v>Houston</v>
      </c>
      <c r="H193" t="str">
        <f t="shared" si="14"/>
        <v>Houston</v>
      </c>
      <c r="I193" t="s">
        <v>11</v>
      </c>
      <c r="J193" s="1">
        <v>42662</v>
      </c>
    </row>
    <row r="194" spans="1:10" x14ac:dyDescent="0.3">
      <c r="A194">
        <v>184838334</v>
      </c>
      <c r="B194">
        <v>8395</v>
      </c>
      <c r="C194" t="s">
        <v>68</v>
      </c>
      <c r="D194" t="str">
        <f t="shared" si="10"/>
        <v>TX</v>
      </c>
      <c r="E194" t="str">
        <f t="shared" si="11"/>
        <v>Katy, T</v>
      </c>
      <c r="F194">
        <f t="shared" si="12"/>
        <v>5</v>
      </c>
      <c r="G194" t="str">
        <f t="shared" si="13"/>
        <v>Katy</v>
      </c>
      <c r="H194" t="str">
        <f t="shared" si="14"/>
        <v>Katy</v>
      </c>
      <c r="I194" t="s">
        <v>11</v>
      </c>
      <c r="J194" s="1">
        <v>42662</v>
      </c>
    </row>
    <row r="195" spans="1:10" x14ac:dyDescent="0.3">
      <c r="A195">
        <v>184838380</v>
      </c>
      <c r="B195">
        <v>11123</v>
      </c>
      <c r="C195" t="s">
        <v>43</v>
      </c>
      <c r="D195" t="str">
        <f t="shared" ref="D195:D258" si="15">RIGHT(C195,2)</f>
        <v>TX</v>
      </c>
      <c r="E195" t="str">
        <f t="shared" ref="E195:E258" si="16">LEFT(C195,7)</f>
        <v>Austin,</v>
      </c>
      <c r="F195">
        <f t="shared" ref="F195:F258" si="17">SEARCH(",",C195)</f>
        <v>7</v>
      </c>
      <c r="G195" t="str">
        <f t="shared" ref="G195:G258" si="18">LEFT(C195,F195-1)</f>
        <v>Austin</v>
      </c>
      <c r="H195" t="str">
        <f t="shared" ref="H195:H258" si="19">LEFT(C195,SEARCH(",",C195)-1)</f>
        <v>Austin</v>
      </c>
      <c r="I195" t="s">
        <v>13</v>
      </c>
      <c r="J195" s="1">
        <v>42663</v>
      </c>
    </row>
    <row r="196" spans="1:10" x14ac:dyDescent="0.3">
      <c r="A196">
        <v>184838455</v>
      </c>
      <c r="B196">
        <v>30204</v>
      </c>
      <c r="C196" t="s">
        <v>108</v>
      </c>
      <c r="D196" t="str">
        <f t="shared" si="15"/>
        <v>TX</v>
      </c>
      <c r="E196" t="str">
        <f t="shared" si="16"/>
        <v>Weather</v>
      </c>
      <c r="F196">
        <f t="shared" si="17"/>
        <v>12</v>
      </c>
      <c r="G196" t="str">
        <f t="shared" si="18"/>
        <v>Weatherford</v>
      </c>
      <c r="H196" t="str">
        <f t="shared" si="19"/>
        <v>Weatherford</v>
      </c>
      <c r="I196" t="s">
        <v>13</v>
      </c>
      <c r="J196" s="1">
        <v>42663</v>
      </c>
    </row>
    <row r="197" spans="1:10" x14ac:dyDescent="0.3">
      <c r="A197">
        <v>184838482</v>
      </c>
      <c r="B197">
        <v>30335</v>
      </c>
      <c r="C197" t="s">
        <v>109</v>
      </c>
      <c r="D197" t="str">
        <f t="shared" si="15"/>
        <v>TX</v>
      </c>
      <c r="E197" t="str">
        <f t="shared" si="16"/>
        <v xml:space="preserve">Canyon </v>
      </c>
      <c r="F197">
        <f t="shared" si="17"/>
        <v>12</v>
      </c>
      <c r="G197" t="str">
        <f t="shared" si="18"/>
        <v>Canyon Lake</v>
      </c>
      <c r="H197" t="str">
        <f t="shared" si="19"/>
        <v>Canyon Lake</v>
      </c>
      <c r="I197" t="s">
        <v>11</v>
      </c>
      <c r="J197" s="1">
        <v>42663</v>
      </c>
    </row>
    <row r="198" spans="1:10" x14ac:dyDescent="0.3">
      <c r="A198">
        <v>184838506</v>
      </c>
      <c r="B198">
        <v>14129</v>
      </c>
      <c r="C198" t="s">
        <v>43</v>
      </c>
      <c r="D198" t="str">
        <f t="shared" si="15"/>
        <v>TX</v>
      </c>
      <c r="E198" t="str">
        <f t="shared" si="16"/>
        <v>Austin,</v>
      </c>
      <c r="F198">
        <f t="shared" si="17"/>
        <v>7</v>
      </c>
      <c r="G198" t="str">
        <f t="shared" si="18"/>
        <v>Austin</v>
      </c>
      <c r="H198" t="str">
        <f t="shared" si="19"/>
        <v>Austin</v>
      </c>
      <c r="I198" t="s">
        <v>11</v>
      </c>
      <c r="J198" s="1">
        <v>42663</v>
      </c>
    </row>
    <row r="199" spans="1:10" x14ac:dyDescent="0.3">
      <c r="A199">
        <v>184838746</v>
      </c>
      <c r="B199">
        <v>24329</v>
      </c>
      <c r="C199" t="s">
        <v>23</v>
      </c>
      <c r="D199" t="str">
        <f t="shared" si="15"/>
        <v>TX</v>
      </c>
      <c r="E199" t="str">
        <f t="shared" si="16"/>
        <v>Houston</v>
      </c>
      <c r="F199">
        <f t="shared" si="17"/>
        <v>8</v>
      </c>
      <c r="G199" t="str">
        <f t="shared" si="18"/>
        <v>Houston</v>
      </c>
      <c r="H199" t="str">
        <f t="shared" si="19"/>
        <v>Houston</v>
      </c>
      <c r="I199" t="s">
        <v>13</v>
      </c>
      <c r="J199" s="1">
        <v>42663</v>
      </c>
    </row>
    <row r="200" spans="1:10" x14ac:dyDescent="0.3">
      <c r="A200">
        <v>184838807</v>
      </c>
      <c r="B200">
        <v>30418</v>
      </c>
      <c r="C200" t="s">
        <v>110</v>
      </c>
      <c r="D200" t="str">
        <f t="shared" si="15"/>
        <v>NE</v>
      </c>
      <c r="E200" t="str">
        <f t="shared" si="16"/>
        <v>Alma, N</v>
      </c>
      <c r="F200">
        <f t="shared" si="17"/>
        <v>5</v>
      </c>
      <c r="G200" t="str">
        <f t="shared" si="18"/>
        <v>Alma</v>
      </c>
      <c r="H200" t="str">
        <f t="shared" si="19"/>
        <v>Alma</v>
      </c>
      <c r="I200" t="s">
        <v>11</v>
      </c>
      <c r="J200" s="1">
        <v>42663</v>
      </c>
    </row>
    <row r="201" spans="1:10" x14ac:dyDescent="0.3">
      <c r="A201">
        <v>184838897</v>
      </c>
      <c r="B201">
        <v>24329</v>
      </c>
      <c r="C201" t="s">
        <v>68</v>
      </c>
      <c r="D201" t="str">
        <f t="shared" si="15"/>
        <v>TX</v>
      </c>
      <c r="E201" t="str">
        <f t="shared" si="16"/>
        <v>Katy, T</v>
      </c>
      <c r="F201">
        <f t="shared" si="17"/>
        <v>5</v>
      </c>
      <c r="G201" t="str">
        <f t="shared" si="18"/>
        <v>Katy</v>
      </c>
      <c r="H201" t="str">
        <f t="shared" si="19"/>
        <v>Katy</v>
      </c>
      <c r="I201" t="s">
        <v>13</v>
      </c>
      <c r="J201" s="1">
        <v>42663</v>
      </c>
    </row>
    <row r="202" spans="1:10" x14ac:dyDescent="0.3">
      <c r="A202">
        <v>184838902</v>
      </c>
      <c r="B202">
        <v>30956</v>
      </c>
      <c r="C202" t="s">
        <v>111</v>
      </c>
      <c r="D202" t="str">
        <f t="shared" si="15"/>
        <v>TX</v>
      </c>
      <c r="E202" t="str">
        <f t="shared" si="16"/>
        <v>Atlanta</v>
      </c>
      <c r="F202">
        <f t="shared" si="17"/>
        <v>8</v>
      </c>
      <c r="G202" t="str">
        <f t="shared" si="18"/>
        <v>Atlanta</v>
      </c>
      <c r="H202" t="str">
        <f t="shared" si="19"/>
        <v>Atlanta</v>
      </c>
      <c r="I202" t="s">
        <v>11</v>
      </c>
      <c r="J202" s="1">
        <v>42663</v>
      </c>
    </row>
    <row r="203" spans="1:10" x14ac:dyDescent="0.3">
      <c r="A203">
        <v>184838903</v>
      </c>
      <c r="B203">
        <v>8423</v>
      </c>
      <c r="C203" t="s">
        <v>112</v>
      </c>
      <c r="D203" t="str">
        <f t="shared" si="15"/>
        <v>TX</v>
      </c>
      <c r="E203" t="str">
        <f t="shared" si="16"/>
        <v>Seagovi</v>
      </c>
      <c r="F203">
        <f t="shared" si="17"/>
        <v>11</v>
      </c>
      <c r="G203" t="str">
        <f t="shared" si="18"/>
        <v>Seagoville</v>
      </c>
      <c r="H203" t="str">
        <f t="shared" si="19"/>
        <v>Seagoville</v>
      </c>
      <c r="I203" t="s">
        <v>11</v>
      </c>
      <c r="J203" s="1">
        <v>42663</v>
      </c>
    </row>
    <row r="204" spans="1:10" x14ac:dyDescent="0.3">
      <c r="A204">
        <v>184838912</v>
      </c>
      <c r="B204">
        <v>29051</v>
      </c>
      <c r="C204" t="s">
        <v>34</v>
      </c>
      <c r="D204" t="str">
        <f t="shared" si="15"/>
        <v>TX</v>
      </c>
      <c r="E204" t="str">
        <f t="shared" si="16"/>
        <v>San Ant</v>
      </c>
      <c r="F204">
        <f t="shared" si="17"/>
        <v>12</v>
      </c>
      <c r="G204" t="str">
        <f t="shared" si="18"/>
        <v>San Antonio</v>
      </c>
      <c r="H204" t="str">
        <f t="shared" si="19"/>
        <v>San Antonio</v>
      </c>
      <c r="I204" t="s">
        <v>11</v>
      </c>
      <c r="J204" s="1">
        <v>42664</v>
      </c>
    </row>
    <row r="205" spans="1:10" x14ac:dyDescent="0.3">
      <c r="A205">
        <v>184838988</v>
      </c>
      <c r="B205">
        <v>30470</v>
      </c>
      <c r="C205" t="s">
        <v>113</v>
      </c>
      <c r="D205" t="str">
        <f t="shared" si="15"/>
        <v>TX</v>
      </c>
      <c r="E205" t="str">
        <f t="shared" si="16"/>
        <v xml:space="preserve">Corpus </v>
      </c>
      <c r="F205">
        <f t="shared" si="17"/>
        <v>15</v>
      </c>
      <c r="G205" t="str">
        <f t="shared" si="18"/>
        <v>Corpus Christi</v>
      </c>
      <c r="H205" t="str">
        <f t="shared" si="19"/>
        <v>Corpus Christi</v>
      </c>
      <c r="I205" t="s">
        <v>11</v>
      </c>
      <c r="J205" s="1">
        <v>42664</v>
      </c>
    </row>
    <row r="206" spans="1:10" x14ac:dyDescent="0.3">
      <c r="A206">
        <v>184839119</v>
      </c>
      <c r="B206">
        <v>14129</v>
      </c>
      <c r="C206" t="s">
        <v>23</v>
      </c>
      <c r="D206" t="str">
        <f t="shared" si="15"/>
        <v>TX</v>
      </c>
      <c r="E206" t="str">
        <f t="shared" si="16"/>
        <v>Houston</v>
      </c>
      <c r="F206">
        <f t="shared" si="17"/>
        <v>8</v>
      </c>
      <c r="G206" t="str">
        <f t="shared" si="18"/>
        <v>Houston</v>
      </c>
      <c r="H206" t="str">
        <f t="shared" si="19"/>
        <v>Houston</v>
      </c>
      <c r="I206" t="s">
        <v>11</v>
      </c>
      <c r="J206" s="1">
        <v>42664</v>
      </c>
    </row>
    <row r="207" spans="1:10" x14ac:dyDescent="0.3">
      <c r="A207">
        <v>184839128</v>
      </c>
      <c r="B207">
        <v>8785</v>
      </c>
      <c r="C207" t="s">
        <v>36</v>
      </c>
      <c r="D207" t="str">
        <f t="shared" si="15"/>
        <v>NE</v>
      </c>
      <c r="E207" t="str">
        <f t="shared" si="16"/>
        <v xml:space="preserve">Omaha, </v>
      </c>
      <c r="F207">
        <f t="shared" si="17"/>
        <v>6</v>
      </c>
      <c r="G207" t="str">
        <f t="shared" si="18"/>
        <v>Omaha</v>
      </c>
      <c r="H207" t="str">
        <f t="shared" si="19"/>
        <v>Omaha</v>
      </c>
      <c r="I207" t="s">
        <v>11</v>
      </c>
      <c r="J207" s="1">
        <v>42664</v>
      </c>
    </row>
    <row r="208" spans="1:10" x14ac:dyDescent="0.3">
      <c r="A208">
        <v>184839131</v>
      </c>
      <c r="B208">
        <v>30336</v>
      </c>
      <c r="C208" t="s">
        <v>114</v>
      </c>
      <c r="D208" t="str">
        <f t="shared" si="15"/>
        <v>TX</v>
      </c>
      <c r="E208" t="str">
        <f t="shared" si="16"/>
        <v>Georget</v>
      </c>
      <c r="F208">
        <f t="shared" si="17"/>
        <v>11</v>
      </c>
      <c r="G208" t="str">
        <f t="shared" si="18"/>
        <v>Georgetown</v>
      </c>
      <c r="H208" t="str">
        <f t="shared" si="19"/>
        <v>Georgetown</v>
      </c>
      <c r="I208" t="s">
        <v>13</v>
      </c>
      <c r="J208" s="1">
        <v>42664</v>
      </c>
    </row>
    <row r="209" spans="1:10" x14ac:dyDescent="0.3">
      <c r="A209">
        <v>184839154</v>
      </c>
      <c r="B209">
        <v>14640</v>
      </c>
      <c r="C209" t="s">
        <v>33</v>
      </c>
      <c r="D209" t="str">
        <f t="shared" si="15"/>
        <v>TX</v>
      </c>
      <c r="E209" t="str">
        <f t="shared" si="16"/>
        <v>Arlingt</v>
      </c>
      <c r="F209">
        <f t="shared" si="17"/>
        <v>10</v>
      </c>
      <c r="G209" t="str">
        <f t="shared" si="18"/>
        <v>Arlington</v>
      </c>
      <c r="H209" t="str">
        <f t="shared" si="19"/>
        <v>Arlington</v>
      </c>
      <c r="I209" t="s">
        <v>13</v>
      </c>
      <c r="J209" s="1">
        <v>42664</v>
      </c>
    </row>
    <row r="210" spans="1:10" x14ac:dyDescent="0.3">
      <c r="A210">
        <v>184839192</v>
      </c>
      <c r="B210">
        <v>10548</v>
      </c>
      <c r="C210" t="s">
        <v>23</v>
      </c>
      <c r="D210" t="str">
        <f t="shared" si="15"/>
        <v>TX</v>
      </c>
      <c r="E210" t="str">
        <f t="shared" si="16"/>
        <v>Houston</v>
      </c>
      <c r="F210">
        <f t="shared" si="17"/>
        <v>8</v>
      </c>
      <c r="G210" t="str">
        <f t="shared" si="18"/>
        <v>Houston</v>
      </c>
      <c r="H210" t="str">
        <f t="shared" si="19"/>
        <v>Houston</v>
      </c>
      <c r="I210" t="s">
        <v>11</v>
      </c>
      <c r="J210" s="1">
        <v>42664</v>
      </c>
    </row>
    <row r="211" spans="1:10" x14ac:dyDescent="0.3">
      <c r="A211">
        <v>184839193</v>
      </c>
      <c r="B211">
        <v>24078</v>
      </c>
      <c r="C211" t="s">
        <v>115</v>
      </c>
      <c r="D211" t="str">
        <f t="shared" si="15"/>
        <v>TX</v>
      </c>
      <c r="E211" t="str">
        <f t="shared" si="16"/>
        <v>Justin,</v>
      </c>
      <c r="F211">
        <f t="shared" si="17"/>
        <v>7</v>
      </c>
      <c r="G211" t="str">
        <f t="shared" si="18"/>
        <v>Justin</v>
      </c>
      <c r="H211" t="str">
        <f t="shared" si="19"/>
        <v>Justin</v>
      </c>
      <c r="I211" t="s">
        <v>11</v>
      </c>
      <c r="J211" s="1">
        <v>42664</v>
      </c>
    </row>
    <row r="212" spans="1:10" x14ac:dyDescent="0.3">
      <c r="A212">
        <v>184839204</v>
      </c>
      <c r="B212">
        <v>30513</v>
      </c>
      <c r="C212" t="s">
        <v>116</v>
      </c>
      <c r="D212" t="str">
        <f t="shared" si="15"/>
        <v>TX</v>
      </c>
      <c r="E212" t="str">
        <f t="shared" si="16"/>
        <v>Haslet,</v>
      </c>
      <c r="F212">
        <f t="shared" si="17"/>
        <v>7</v>
      </c>
      <c r="G212" t="str">
        <f t="shared" si="18"/>
        <v>Haslet</v>
      </c>
      <c r="H212" t="str">
        <f t="shared" si="19"/>
        <v>Haslet</v>
      </c>
      <c r="I212" t="s">
        <v>11</v>
      </c>
      <c r="J212" s="1">
        <v>42664</v>
      </c>
    </row>
    <row r="213" spans="1:10" x14ac:dyDescent="0.3">
      <c r="A213">
        <v>184839237</v>
      </c>
      <c r="B213">
        <v>30458</v>
      </c>
      <c r="C213" t="s">
        <v>34</v>
      </c>
      <c r="D213" t="str">
        <f t="shared" si="15"/>
        <v>TX</v>
      </c>
      <c r="E213" t="str">
        <f t="shared" si="16"/>
        <v>San Ant</v>
      </c>
      <c r="F213">
        <f t="shared" si="17"/>
        <v>12</v>
      </c>
      <c r="G213" t="str">
        <f t="shared" si="18"/>
        <v>San Antonio</v>
      </c>
      <c r="H213" t="str">
        <f t="shared" si="19"/>
        <v>San Antonio</v>
      </c>
      <c r="I213" t="s">
        <v>13</v>
      </c>
      <c r="J213" s="1">
        <v>42664</v>
      </c>
    </row>
    <row r="214" spans="1:10" x14ac:dyDescent="0.3">
      <c r="A214">
        <v>184839238</v>
      </c>
      <c r="B214">
        <v>25393</v>
      </c>
      <c r="C214" t="s">
        <v>26</v>
      </c>
      <c r="D214" t="str">
        <f t="shared" si="15"/>
        <v>ND</v>
      </c>
      <c r="E214" t="str">
        <f t="shared" si="16"/>
        <v>Bismarc</v>
      </c>
      <c r="F214">
        <f t="shared" si="17"/>
        <v>9</v>
      </c>
      <c r="G214" t="str">
        <f t="shared" si="18"/>
        <v>Bismarck</v>
      </c>
      <c r="H214" t="str">
        <f t="shared" si="19"/>
        <v>Bismarck</v>
      </c>
      <c r="I214" t="s">
        <v>11</v>
      </c>
      <c r="J214" s="1">
        <v>42664</v>
      </c>
    </row>
    <row r="215" spans="1:10" x14ac:dyDescent="0.3">
      <c r="A215">
        <v>184839257</v>
      </c>
      <c r="B215">
        <v>8787</v>
      </c>
      <c r="C215" t="s">
        <v>36</v>
      </c>
      <c r="D215" t="str">
        <f t="shared" si="15"/>
        <v>NE</v>
      </c>
      <c r="E215" t="str">
        <f t="shared" si="16"/>
        <v xml:space="preserve">Omaha, </v>
      </c>
      <c r="F215">
        <f t="shared" si="17"/>
        <v>6</v>
      </c>
      <c r="G215" t="str">
        <f t="shared" si="18"/>
        <v>Omaha</v>
      </c>
      <c r="H215" t="str">
        <f t="shared" si="19"/>
        <v>Omaha</v>
      </c>
      <c r="I215" t="s">
        <v>11</v>
      </c>
      <c r="J215" s="1">
        <v>42664</v>
      </c>
    </row>
    <row r="216" spans="1:10" x14ac:dyDescent="0.3">
      <c r="A216">
        <v>184839259</v>
      </c>
      <c r="B216">
        <v>29862</v>
      </c>
      <c r="C216" t="s">
        <v>117</v>
      </c>
      <c r="D216" t="str">
        <f t="shared" si="15"/>
        <v>TX</v>
      </c>
      <c r="E216" t="str">
        <f t="shared" si="16"/>
        <v>Midland</v>
      </c>
      <c r="F216">
        <f t="shared" si="17"/>
        <v>8</v>
      </c>
      <c r="G216" t="str">
        <f t="shared" si="18"/>
        <v>Midland</v>
      </c>
      <c r="H216" t="str">
        <f t="shared" si="19"/>
        <v>Midland</v>
      </c>
      <c r="I216" t="s">
        <v>13</v>
      </c>
      <c r="J216" s="1">
        <v>42664</v>
      </c>
    </row>
    <row r="217" spans="1:10" x14ac:dyDescent="0.3">
      <c r="A217">
        <v>184839282</v>
      </c>
      <c r="B217">
        <v>30512</v>
      </c>
      <c r="C217" t="s">
        <v>65</v>
      </c>
      <c r="D217" t="str">
        <f t="shared" si="15"/>
        <v>TX</v>
      </c>
      <c r="E217" t="str">
        <f t="shared" si="16"/>
        <v xml:space="preserve">Allen, </v>
      </c>
      <c r="F217">
        <f t="shared" si="17"/>
        <v>6</v>
      </c>
      <c r="G217" t="str">
        <f t="shared" si="18"/>
        <v>Allen</v>
      </c>
      <c r="H217" t="str">
        <f t="shared" si="19"/>
        <v>Allen</v>
      </c>
      <c r="I217" t="s">
        <v>11</v>
      </c>
      <c r="J217" s="1">
        <v>42664</v>
      </c>
    </row>
    <row r="218" spans="1:10" x14ac:dyDescent="0.3">
      <c r="A218">
        <v>184839290</v>
      </c>
      <c r="B218">
        <v>30512</v>
      </c>
      <c r="C218" t="s">
        <v>65</v>
      </c>
      <c r="D218" t="str">
        <f t="shared" si="15"/>
        <v>TX</v>
      </c>
      <c r="E218" t="str">
        <f t="shared" si="16"/>
        <v xml:space="preserve">Allen, </v>
      </c>
      <c r="F218">
        <f t="shared" si="17"/>
        <v>6</v>
      </c>
      <c r="G218" t="str">
        <f t="shared" si="18"/>
        <v>Allen</v>
      </c>
      <c r="H218" t="str">
        <f t="shared" si="19"/>
        <v>Allen</v>
      </c>
      <c r="I218" t="s">
        <v>11</v>
      </c>
      <c r="J218" s="1">
        <v>42665</v>
      </c>
    </row>
    <row r="219" spans="1:10" x14ac:dyDescent="0.3">
      <c r="A219">
        <v>184839438</v>
      </c>
      <c r="B219">
        <v>8451</v>
      </c>
      <c r="C219" t="s">
        <v>36</v>
      </c>
      <c r="D219" t="str">
        <f t="shared" si="15"/>
        <v>NE</v>
      </c>
      <c r="E219" t="str">
        <f t="shared" si="16"/>
        <v xml:space="preserve">Omaha, </v>
      </c>
      <c r="F219">
        <f t="shared" si="17"/>
        <v>6</v>
      </c>
      <c r="G219" t="str">
        <f t="shared" si="18"/>
        <v>Omaha</v>
      </c>
      <c r="H219" t="str">
        <f t="shared" si="19"/>
        <v>Omaha</v>
      </c>
      <c r="I219" t="s">
        <v>11</v>
      </c>
      <c r="J219" s="1">
        <v>42665</v>
      </c>
    </row>
    <row r="220" spans="1:10" x14ac:dyDescent="0.3">
      <c r="A220">
        <v>184839481</v>
      </c>
      <c r="B220">
        <v>8451</v>
      </c>
      <c r="C220" t="s">
        <v>10</v>
      </c>
      <c r="D220" t="str">
        <f t="shared" si="15"/>
        <v>NE</v>
      </c>
      <c r="E220" t="str">
        <f t="shared" si="16"/>
        <v>Lincoln</v>
      </c>
      <c r="F220">
        <f t="shared" si="17"/>
        <v>8</v>
      </c>
      <c r="G220" t="str">
        <f t="shared" si="18"/>
        <v>Lincoln</v>
      </c>
      <c r="H220" t="str">
        <f t="shared" si="19"/>
        <v>Lincoln</v>
      </c>
      <c r="I220" t="s">
        <v>11</v>
      </c>
      <c r="J220" s="1">
        <v>42665</v>
      </c>
    </row>
    <row r="221" spans="1:10" x14ac:dyDescent="0.3">
      <c r="A221">
        <v>184839582</v>
      </c>
      <c r="B221">
        <v>8417</v>
      </c>
      <c r="C221" t="s">
        <v>19</v>
      </c>
      <c r="D221" t="str">
        <f t="shared" si="15"/>
        <v>TX</v>
      </c>
      <c r="E221" t="str">
        <f t="shared" si="16"/>
        <v>Spring,</v>
      </c>
      <c r="F221">
        <f t="shared" si="17"/>
        <v>7</v>
      </c>
      <c r="G221" t="str">
        <f t="shared" si="18"/>
        <v>Spring</v>
      </c>
      <c r="H221" t="str">
        <f t="shared" si="19"/>
        <v>Spring</v>
      </c>
      <c r="I221" t="s">
        <v>11</v>
      </c>
      <c r="J221" s="1">
        <v>42666</v>
      </c>
    </row>
    <row r="222" spans="1:10" x14ac:dyDescent="0.3">
      <c r="A222">
        <v>184839647</v>
      </c>
      <c r="B222">
        <v>8423</v>
      </c>
      <c r="C222" t="s">
        <v>118</v>
      </c>
      <c r="D222" t="str">
        <f t="shared" si="15"/>
        <v>KS</v>
      </c>
      <c r="E222" t="str">
        <f t="shared" si="16"/>
        <v>Atchiso</v>
      </c>
      <c r="F222">
        <f t="shared" si="17"/>
        <v>9</v>
      </c>
      <c r="G222" t="str">
        <f t="shared" si="18"/>
        <v>Atchison</v>
      </c>
      <c r="H222" t="str">
        <f t="shared" si="19"/>
        <v>Atchison</v>
      </c>
      <c r="I222" t="s">
        <v>11</v>
      </c>
      <c r="J222" s="1">
        <v>42666</v>
      </c>
    </row>
    <row r="223" spans="1:10" x14ac:dyDescent="0.3">
      <c r="A223">
        <v>184839648</v>
      </c>
      <c r="B223">
        <v>8417</v>
      </c>
      <c r="C223" t="s">
        <v>19</v>
      </c>
      <c r="D223" t="str">
        <f t="shared" si="15"/>
        <v>TX</v>
      </c>
      <c r="E223" t="str">
        <f t="shared" si="16"/>
        <v>Spring,</v>
      </c>
      <c r="F223">
        <f t="shared" si="17"/>
        <v>7</v>
      </c>
      <c r="G223" t="str">
        <f t="shared" si="18"/>
        <v>Spring</v>
      </c>
      <c r="H223" t="str">
        <f t="shared" si="19"/>
        <v>Spring</v>
      </c>
      <c r="I223" t="s">
        <v>11</v>
      </c>
      <c r="J223" s="1">
        <v>42666</v>
      </c>
    </row>
    <row r="224" spans="1:10" x14ac:dyDescent="0.3">
      <c r="A224">
        <v>184839785</v>
      </c>
      <c r="B224">
        <v>30669</v>
      </c>
      <c r="C224" t="s">
        <v>36</v>
      </c>
      <c r="D224" t="str">
        <f t="shared" si="15"/>
        <v>NE</v>
      </c>
      <c r="E224" t="str">
        <f t="shared" si="16"/>
        <v xml:space="preserve">Omaha, </v>
      </c>
      <c r="F224">
        <f t="shared" si="17"/>
        <v>6</v>
      </c>
      <c r="G224" t="str">
        <f t="shared" si="18"/>
        <v>Omaha</v>
      </c>
      <c r="H224" t="str">
        <f t="shared" si="19"/>
        <v>Omaha</v>
      </c>
      <c r="I224" t="s">
        <v>11</v>
      </c>
      <c r="J224" s="1">
        <v>42666</v>
      </c>
    </row>
    <row r="225" spans="1:10" x14ac:dyDescent="0.3">
      <c r="A225">
        <v>184839953</v>
      </c>
      <c r="B225">
        <v>8451</v>
      </c>
      <c r="C225" t="s">
        <v>36</v>
      </c>
      <c r="D225" t="str">
        <f t="shared" si="15"/>
        <v>NE</v>
      </c>
      <c r="E225" t="str">
        <f t="shared" si="16"/>
        <v xml:space="preserve">Omaha, </v>
      </c>
      <c r="F225">
        <f t="shared" si="17"/>
        <v>6</v>
      </c>
      <c r="G225" t="str">
        <f t="shared" si="18"/>
        <v>Omaha</v>
      </c>
      <c r="H225" t="str">
        <f t="shared" si="19"/>
        <v>Omaha</v>
      </c>
      <c r="I225" t="s">
        <v>11</v>
      </c>
      <c r="J225" s="1">
        <v>42667</v>
      </c>
    </row>
    <row r="226" spans="1:10" x14ac:dyDescent="0.3">
      <c r="A226">
        <v>184839955</v>
      </c>
      <c r="B226">
        <v>30519</v>
      </c>
      <c r="C226" t="s">
        <v>119</v>
      </c>
      <c r="D226" t="str">
        <f t="shared" si="15"/>
        <v>OK</v>
      </c>
      <c r="E226" t="str">
        <f t="shared" si="16"/>
        <v xml:space="preserve">Noble, </v>
      </c>
      <c r="F226">
        <f t="shared" si="17"/>
        <v>6</v>
      </c>
      <c r="G226" t="str">
        <f t="shared" si="18"/>
        <v>Noble</v>
      </c>
      <c r="H226" t="str">
        <f t="shared" si="19"/>
        <v>Noble</v>
      </c>
      <c r="I226" t="s">
        <v>11</v>
      </c>
      <c r="J226" s="1">
        <v>42667</v>
      </c>
    </row>
    <row r="227" spans="1:10" x14ac:dyDescent="0.3">
      <c r="A227">
        <v>184839971</v>
      </c>
      <c r="B227">
        <v>8423</v>
      </c>
      <c r="C227" t="s">
        <v>120</v>
      </c>
      <c r="D227" t="str">
        <f t="shared" si="15"/>
        <v>OK</v>
      </c>
      <c r="E227" t="str">
        <f t="shared" si="16"/>
        <v>Durant,</v>
      </c>
      <c r="F227">
        <f t="shared" si="17"/>
        <v>7</v>
      </c>
      <c r="G227" t="str">
        <f t="shared" si="18"/>
        <v>Durant</v>
      </c>
      <c r="H227" t="str">
        <f t="shared" si="19"/>
        <v>Durant</v>
      </c>
      <c r="I227" t="s">
        <v>11</v>
      </c>
      <c r="J227" s="1">
        <v>42667</v>
      </c>
    </row>
    <row r="228" spans="1:10" x14ac:dyDescent="0.3">
      <c r="A228">
        <v>184839974</v>
      </c>
      <c r="B228">
        <v>15676</v>
      </c>
      <c r="C228" t="s">
        <v>51</v>
      </c>
      <c r="D228" t="str">
        <f t="shared" si="15"/>
        <v>KS</v>
      </c>
      <c r="E228" t="str">
        <f t="shared" si="16"/>
        <v>Lenexa,</v>
      </c>
      <c r="F228">
        <f t="shared" si="17"/>
        <v>7</v>
      </c>
      <c r="G228" t="str">
        <f t="shared" si="18"/>
        <v>Lenexa</v>
      </c>
      <c r="H228" t="str">
        <f t="shared" si="19"/>
        <v>Lenexa</v>
      </c>
      <c r="I228" t="s">
        <v>13</v>
      </c>
      <c r="J228" s="1">
        <v>42667</v>
      </c>
    </row>
    <row r="229" spans="1:10" x14ac:dyDescent="0.3">
      <c r="A229">
        <v>184839993</v>
      </c>
      <c r="B229">
        <v>8451</v>
      </c>
      <c r="C229" t="s">
        <v>36</v>
      </c>
      <c r="D229" t="str">
        <f t="shared" si="15"/>
        <v>NE</v>
      </c>
      <c r="E229" t="str">
        <f t="shared" si="16"/>
        <v xml:space="preserve">Omaha, </v>
      </c>
      <c r="F229">
        <f t="shared" si="17"/>
        <v>6</v>
      </c>
      <c r="G229" t="str">
        <f t="shared" si="18"/>
        <v>Omaha</v>
      </c>
      <c r="H229" t="str">
        <f t="shared" si="19"/>
        <v>Omaha</v>
      </c>
      <c r="I229" t="s">
        <v>11</v>
      </c>
      <c r="J229" s="1">
        <v>42667</v>
      </c>
    </row>
    <row r="230" spans="1:10" x14ac:dyDescent="0.3">
      <c r="A230">
        <v>184840017</v>
      </c>
      <c r="B230">
        <v>10160</v>
      </c>
      <c r="C230" t="s">
        <v>78</v>
      </c>
      <c r="D230" t="str">
        <f t="shared" si="15"/>
        <v>TX</v>
      </c>
      <c r="E230" t="str">
        <f t="shared" si="16"/>
        <v>Argyle,</v>
      </c>
      <c r="F230">
        <f t="shared" si="17"/>
        <v>7</v>
      </c>
      <c r="G230" t="str">
        <f t="shared" si="18"/>
        <v>Argyle</v>
      </c>
      <c r="H230" t="str">
        <f t="shared" si="19"/>
        <v>Argyle</v>
      </c>
      <c r="I230" t="s">
        <v>11</v>
      </c>
      <c r="J230" s="1">
        <v>42667</v>
      </c>
    </row>
    <row r="231" spans="1:10" x14ac:dyDescent="0.3">
      <c r="A231">
        <v>184840084</v>
      </c>
      <c r="B231">
        <v>8785</v>
      </c>
      <c r="C231" t="s">
        <v>121</v>
      </c>
      <c r="D231" t="str">
        <f t="shared" si="15"/>
        <v>NE</v>
      </c>
      <c r="E231" t="str">
        <f t="shared" si="16"/>
        <v xml:space="preserve">Blair, </v>
      </c>
      <c r="F231">
        <f t="shared" si="17"/>
        <v>6</v>
      </c>
      <c r="G231" t="str">
        <f t="shared" si="18"/>
        <v>Blair</v>
      </c>
      <c r="H231" t="str">
        <f t="shared" si="19"/>
        <v>Blair</v>
      </c>
      <c r="I231" t="s">
        <v>11</v>
      </c>
      <c r="J231" s="1">
        <v>42667</v>
      </c>
    </row>
    <row r="232" spans="1:10" x14ac:dyDescent="0.3">
      <c r="A232">
        <v>184840089</v>
      </c>
      <c r="B232">
        <v>24329</v>
      </c>
      <c r="C232" t="s">
        <v>23</v>
      </c>
      <c r="D232" t="str">
        <f t="shared" si="15"/>
        <v>TX</v>
      </c>
      <c r="E232" t="str">
        <f t="shared" si="16"/>
        <v>Houston</v>
      </c>
      <c r="F232">
        <f t="shared" si="17"/>
        <v>8</v>
      </c>
      <c r="G232" t="str">
        <f t="shared" si="18"/>
        <v>Houston</v>
      </c>
      <c r="H232" t="str">
        <f t="shared" si="19"/>
        <v>Houston</v>
      </c>
      <c r="I232" t="s">
        <v>13</v>
      </c>
      <c r="J232" s="1">
        <v>42667</v>
      </c>
    </row>
    <row r="233" spans="1:10" x14ac:dyDescent="0.3">
      <c r="A233">
        <v>184840112</v>
      </c>
      <c r="B233">
        <v>8435</v>
      </c>
      <c r="C233" t="s">
        <v>14</v>
      </c>
      <c r="D233" t="str">
        <f t="shared" si="15"/>
        <v>KS</v>
      </c>
      <c r="E233" t="str">
        <f t="shared" si="16"/>
        <v>Wichita</v>
      </c>
      <c r="F233">
        <f t="shared" si="17"/>
        <v>8</v>
      </c>
      <c r="G233" t="str">
        <f t="shared" si="18"/>
        <v>Wichita</v>
      </c>
      <c r="H233" t="str">
        <f t="shared" si="19"/>
        <v>Wichita</v>
      </c>
      <c r="I233" t="s">
        <v>11</v>
      </c>
      <c r="J233" s="1">
        <v>42667</v>
      </c>
    </row>
    <row r="234" spans="1:10" x14ac:dyDescent="0.3">
      <c r="A234">
        <v>184840228</v>
      </c>
      <c r="B234">
        <v>13755</v>
      </c>
      <c r="C234" t="s">
        <v>39</v>
      </c>
      <c r="D234" t="str">
        <f t="shared" si="15"/>
        <v>TX</v>
      </c>
      <c r="E234" t="str">
        <f t="shared" si="16"/>
        <v>Fort Wo</v>
      </c>
      <c r="F234">
        <f t="shared" si="17"/>
        <v>11</v>
      </c>
      <c r="G234" t="str">
        <f t="shared" si="18"/>
        <v>Fort Worth</v>
      </c>
      <c r="H234" t="str">
        <f t="shared" si="19"/>
        <v>Fort Worth</v>
      </c>
      <c r="I234" t="s">
        <v>11</v>
      </c>
      <c r="J234" s="1">
        <v>42668</v>
      </c>
    </row>
    <row r="235" spans="1:10" x14ac:dyDescent="0.3">
      <c r="A235">
        <v>184840266</v>
      </c>
      <c r="B235">
        <v>13507</v>
      </c>
      <c r="C235" t="s">
        <v>98</v>
      </c>
      <c r="D235" t="str">
        <f t="shared" si="15"/>
        <v>TX</v>
      </c>
      <c r="E235" t="str">
        <f t="shared" si="16"/>
        <v xml:space="preserve">Little </v>
      </c>
      <c r="F235">
        <f t="shared" si="17"/>
        <v>11</v>
      </c>
      <c r="G235" t="str">
        <f t="shared" si="18"/>
        <v>Little Elm</v>
      </c>
      <c r="H235" t="str">
        <f t="shared" si="19"/>
        <v>Little Elm</v>
      </c>
      <c r="I235" t="s">
        <v>13</v>
      </c>
      <c r="J235" s="1">
        <v>42668</v>
      </c>
    </row>
    <row r="236" spans="1:10" x14ac:dyDescent="0.3">
      <c r="A236">
        <v>184840287</v>
      </c>
      <c r="B236">
        <v>16116</v>
      </c>
      <c r="C236" t="s">
        <v>78</v>
      </c>
      <c r="D236" t="str">
        <f t="shared" si="15"/>
        <v>TX</v>
      </c>
      <c r="E236" t="str">
        <f t="shared" si="16"/>
        <v>Argyle,</v>
      </c>
      <c r="F236">
        <f t="shared" si="17"/>
        <v>7</v>
      </c>
      <c r="G236" t="str">
        <f t="shared" si="18"/>
        <v>Argyle</v>
      </c>
      <c r="H236" t="str">
        <f t="shared" si="19"/>
        <v>Argyle</v>
      </c>
      <c r="I236" t="s">
        <v>13</v>
      </c>
      <c r="J236" s="1">
        <v>42668</v>
      </c>
    </row>
    <row r="237" spans="1:10" x14ac:dyDescent="0.3">
      <c r="A237">
        <v>184840292</v>
      </c>
      <c r="B237">
        <v>24950</v>
      </c>
      <c r="C237" t="s">
        <v>122</v>
      </c>
      <c r="D237" t="str">
        <f t="shared" si="15"/>
        <v>TX</v>
      </c>
      <c r="E237" t="str">
        <f t="shared" si="16"/>
        <v>Longvie</v>
      </c>
      <c r="F237">
        <f t="shared" si="17"/>
        <v>9</v>
      </c>
      <c r="G237" t="str">
        <f t="shared" si="18"/>
        <v>Longview</v>
      </c>
      <c r="H237" t="str">
        <f t="shared" si="19"/>
        <v>Longview</v>
      </c>
      <c r="I237" t="s">
        <v>13</v>
      </c>
      <c r="J237" s="1">
        <v>42668</v>
      </c>
    </row>
    <row r="238" spans="1:10" x14ac:dyDescent="0.3">
      <c r="A238">
        <v>184840389</v>
      </c>
      <c r="B238">
        <v>14640</v>
      </c>
      <c r="C238" t="s">
        <v>33</v>
      </c>
      <c r="D238" t="str">
        <f t="shared" si="15"/>
        <v>TX</v>
      </c>
      <c r="E238" t="str">
        <f t="shared" si="16"/>
        <v>Arlingt</v>
      </c>
      <c r="F238">
        <f t="shared" si="17"/>
        <v>10</v>
      </c>
      <c r="G238" t="str">
        <f t="shared" si="18"/>
        <v>Arlington</v>
      </c>
      <c r="H238" t="str">
        <f t="shared" si="19"/>
        <v>Arlington</v>
      </c>
      <c r="I238" t="s">
        <v>13</v>
      </c>
      <c r="J238" s="1">
        <v>42668</v>
      </c>
    </row>
    <row r="239" spans="1:10" x14ac:dyDescent="0.3">
      <c r="A239">
        <v>184840417</v>
      </c>
      <c r="B239">
        <v>16116</v>
      </c>
      <c r="C239" t="s">
        <v>39</v>
      </c>
      <c r="D239" t="str">
        <f t="shared" si="15"/>
        <v>TX</v>
      </c>
      <c r="E239" t="str">
        <f t="shared" si="16"/>
        <v>Fort Wo</v>
      </c>
      <c r="F239">
        <f t="shared" si="17"/>
        <v>11</v>
      </c>
      <c r="G239" t="str">
        <f t="shared" si="18"/>
        <v>Fort Worth</v>
      </c>
      <c r="H239" t="str">
        <f t="shared" si="19"/>
        <v>Fort Worth</v>
      </c>
      <c r="I239" t="s">
        <v>13</v>
      </c>
      <c r="J239" s="1">
        <v>42668</v>
      </c>
    </row>
    <row r="240" spans="1:10" x14ac:dyDescent="0.3">
      <c r="A240">
        <v>184840420</v>
      </c>
      <c r="B240">
        <v>8451</v>
      </c>
      <c r="C240" t="s">
        <v>123</v>
      </c>
      <c r="D240" t="str">
        <f t="shared" si="15"/>
        <v>NE</v>
      </c>
      <c r="E240" t="str">
        <f t="shared" si="16"/>
        <v>Bellevu</v>
      </c>
      <c r="F240">
        <f t="shared" si="17"/>
        <v>9</v>
      </c>
      <c r="G240" t="str">
        <f t="shared" si="18"/>
        <v>Bellevue</v>
      </c>
      <c r="H240" t="str">
        <f t="shared" si="19"/>
        <v>Bellevue</v>
      </c>
      <c r="I240" t="s">
        <v>11</v>
      </c>
      <c r="J240" s="1">
        <v>42668</v>
      </c>
    </row>
    <row r="241" spans="1:10" x14ac:dyDescent="0.3">
      <c r="A241">
        <v>184840430</v>
      </c>
      <c r="B241">
        <v>24941</v>
      </c>
      <c r="C241" t="s">
        <v>14</v>
      </c>
      <c r="D241" t="str">
        <f t="shared" si="15"/>
        <v>KS</v>
      </c>
      <c r="E241" t="str">
        <f t="shared" si="16"/>
        <v>Wichita</v>
      </c>
      <c r="F241">
        <f t="shared" si="17"/>
        <v>8</v>
      </c>
      <c r="G241" t="str">
        <f t="shared" si="18"/>
        <v>Wichita</v>
      </c>
      <c r="H241" t="str">
        <f t="shared" si="19"/>
        <v>Wichita</v>
      </c>
      <c r="I241" t="s">
        <v>11</v>
      </c>
      <c r="J241" s="1">
        <v>42668</v>
      </c>
    </row>
    <row r="242" spans="1:10" x14ac:dyDescent="0.3">
      <c r="A242">
        <v>184840495</v>
      </c>
      <c r="B242">
        <v>8417</v>
      </c>
      <c r="C242" t="s">
        <v>51</v>
      </c>
      <c r="D242" t="str">
        <f t="shared" si="15"/>
        <v>KS</v>
      </c>
      <c r="E242" t="str">
        <f t="shared" si="16"/>
        <v>Lenexa,</v>
      </c>
      <c r="F242">
        <f t="shared" si="17"/>
        <v>7</v>
      </c>
      <c r="G242" t="str">
        <f t="shared" si="18"/>
        <v>Lenexa</v>
      </c>
      <c r="H242" t="str">
        <f t="shared" si="19"/>
        <v>Lenexa</v>
      </c>
      <c r="I242" t="s">
        <v>11</v>
      </c>
      <c r="J242" s="1">
        <v>42668</v>
      </c>
    </row>
    <row r="243" spans="1:10" x14ac:dyDescent="0.3">
      <c r="A243">
        <v>184840501</v>
      </c>
      <c r="B243">
        <v>30184</v>
      </c>
      <c r="C243" t="s">
        <v>106</v>
      </c>
      <c r="D243" t="str">
        <f t="shared" si="15"/>
        <v>ND</v>
      </c>
      <c r="E243" t="str">
        <f t="shared" si="16"/>
        <v>Harvey,</v>
      </c>
      <c r="F243">
        <f t="shared" si="17"/>
        <v>7</v>
      </c>
      <c r="G243" t="str">
        <f t="shared" si="18"/>
        <v>Harvey</v>
      </c>
      <c r="H243" t="str">
        <f t="shared" si="19"/>
        <v>Harvey</v>
      </c>
      <c r="I243" t="s">
        <v>11</v>
      </c>
      <c r="J243" s="1">
        <v>42668</v>
      </c>
    </row>
    <row r="244" spans="1:10" x14ac:dyDescent="0.3">
      <c r="A244">
        <v>184840653</v>
      </c>
      <c r="B244">
        <v>15676</v>
      </c>
      <c r="C244" t="s">
        <v>124</v>
      </c>
      <c r="D244" t="str">
        <f t="shared" si="15"/>
        <v>KS</v>
      </c>
      <c r="E244" t="str">
        <f t="shared" si="16"/>
        <v xml:space="preserve">Kansas </v>
      </c>
      <c r="F244">
        <f t="shared" si="17"/>
        <v>12</v>
      </c>
      <c r="G244" t="str">
        <f t="shared" si="18"/>
        <v>Kansas City</v>
      </c>
      <c r="H244" t="str">
        <f t="shared" si="19"/>
        <v>Kansas City</v>
      </c>
      <c r="I244" t="s">
        <v>13</v>
      </c>
      <c r="J244" s="1">
        <v>42669</v>
      </c>
    </row>
    <row r="245" spans="1:10" x14ac:dyDescent="0.3">
      <c r="A245">
        <v>184840662</v>
      </c>
      <c r="B245">
        <v>8822</v>
      </c>
      <c r="C245" t="s">
        <v>16</v>
      </c>
      <c r="D245" t="str">
        <f t="shared" si="15"/>
        <v>NE</v>
      </c>
      <c r="E245" t="str">
        <f t="shared" si="16"/>
        <v>Papilli</v>
      </c>
      <c r="F245">
        <f t="shared" si="17"/>
        <v>10</v>
      </c>
      <c r="G245" t="str">
        <f t="shared" si="18"/>
        <v>Papillion</v>
      </c>
      <c r="H245" t="str">
        <f t="shared" si="19"/>
        <v>Papillion</v>
      </c>
      <c r="I245" t="s">
        <v>11</v>
      </c>
      <c r="J245" s="1">
        <v>42669</v>
      </c>
    </row>
    <row r="246" spans="1:10" x14ac:dyDescent="0.3">
      <c r="A246">
        <v>184840710</v>
      </c>
      <c r="B246">
        <v>24329</v>
      </c>
      <c r="C246" t="s">
        <v>23</v>
      </c>
      <c r="D246" t="str">
        <f t="shared" si="15"/>
        <v>TX</v>
      </c>
      <c r="E246" t="str">
        <f t="shared" si="16"/>
        <v>Houston</v>
      </c>
      <c r="F246">
        <f t="shared" si="17"/>
        <v>8</v>
      </c>
      <c r="G246" t="str">
        <f t="shared" si="18"/>
        <v>Houston</v>
      </c>
      <c r="H246" t="str">
        <f t="shared" si="19"/>
        <v>Houston</v>
      </c>
      <c r="I246" t="s">
        <v>13</v>
      </c>
      <c r="J246" s="1">
        <v>42669</v>
      </c>
    </row>
    <row r="247" spans="1:10" x14ac:dyDescent="0.3">
      <c r="A247">
        <v>184840727</v>
      </c>
      <c r="B247">
        <v>8417</v>
      </c>
      <c r="C247" t="s">
        <v>125</v>
      </c>
      <c r="D247" t="str">
        <f t="shared" si="15"/>
        <v>TX</v>
      </c>
      <c r="E247" t="str">
        <f t="shared" si="16"/>
        <v>Yantis,</v>
      </c>
      <c r="F247">
        <f t="shared" si="17"/>
        <v>7</v>
      </c>
      <c r="G247" t="str">
        <f t="shared" si="18"/>
        <v>Yantis</v>
      </c>
      <c r="H247" t="str">
        <f t="shared" si="19"/>
        <v>Yantis</v>
      </c>
      <c r="I247" t="s">
        <v>11</v>
      </c>
      <c r="J247" s="1">
        <v>42669</v>
      </c>
    </row>
    <row r="248" spans="1:10" x14ac:dyDescent="0.3">
      <c r="A248">
        <v>184840765</v>
      </c>
      <c r="B248">
        <v>8423</v>
      </c>
      <c r="C248" t="s">
        <v>126</v>
      </c>
      <c r="D248" t="str">
        <f t="shared" si="15"/>
        <v>OK</v>
      </c>
      <c r="E248" t="str">
        <f t="shared" si="16"/>
        <v>Ponca C</v>
      </c>
      <c r="F248">
        <f t="shared" si="17"/>
        <v>11</v>
      </c>
      <c r="G248" t="str">
        <f t="shared" si="18"/>
        <v>Ponca City</v>
      </c>
      <c r="H248" t="str">
        <f t="shared" si="19"/>
        <v>Ponca City</v>
      </c>
      <c r="I248" t="s">
        <v>11</v>
      </c>
      <c r="J248" s="1">
        <v>42669</v>
      </c>
    </row>
    <row r="249" spans="1:10" x14ac:dyDescent="0.3">
      <c r="A249">
        <v>184840782</v>
      </c>
      <c r="B249">
        <v>8451</v>
      </c>
      <c r="C249" t="s">
        <v>127</v>
      </c>
      <c r="D249" t="str">
        <f t="shared" si="15"/>
        <v>NE</v>
      </c>
      <c r="E249" t="str">
        <f t="shared" si="16"/>
        <v>Weston,</v>
      </c>
      <c r="F249">
        <f t="shared" si="17"/>
        <v>7</v>
      </c>
      <c r="G249" t="str">
        <f t="shared" si="18"/>
        <v>Weston</v>
      </c>
      <c r="H249" t="str">
        <f t="shared" si="19"/>
        <v>Weston</v>
      </c>
      <c r="I249" t="s">
        <v>11</v>
      </c>
      <c r="J249" s="1">
        <v>42669</v>
      </c>
    </row>
    <row r="250" spans="1:10" x14ac:dyDescent="0.3">
      <c r="A250">
        <v>184840799</v>
      </c>
      <c r="B250">
        <v>30024</v>
      </c>
      <c r="C250" t="s">
        <v>24</v>
      </c>
      <c r="D250" t="str">
        <f t="shared" si="15"/>
        <v>ND</v>
      </c>
      <c r="E250" t="str">
        <f t="shared" si="16"/>
        <v xml:space="preserve">Fargo, </v>
      </c>
      <c r="F250">
        <f t="shared" si="17"/>
        <v>6</v>
      </c>
      <c r="G250" t="str">
        <f t="shared" si="18"/>
        <v>Fargo</v>
      </c>
      <c r="H250" t="str">
        <f t="shared" si="19"/>
        <v>Fargo</v>
      </c>
      <c r="I250" t="s">
        <v>11</v>
      </c>
      <c r="J250" s="1">
        <v>42669</v>
      </c>
    </row>
    <row r="251" spans="1:10" x14ac:dyDescent="0.3">
      <c r="A251">
        <v>184840816</v>
      </c>
      <c r="B251">
        <v>24329</v>
      </c>
      <c r="C251" t="s">
        <v>128</v>
      </c>
      <c r="D251" t="str">
        <f t="shared" si="15"/>
        <v>TX</v>
      </c>
      <c r="E251" t="str">
        <f t="shared" si="16"/>
        <v>Richmon</v>
      </c>
      <c r="F251">
        <f t="shared" si="17"/>
        <v>9</v>
      </c>
      <c r="G251" t="str">
        <f t="shared" si="18"/>
        <v>Richmond</v>
      </c>
      <c r="H251" t="str">
        <f t="shared" si="19"/>
        <v>Richmond</v>
      </c>
      <c r="I251" t="s">
        <v>13</v>
      </c>
      <c r="J251" s="1">
        <v>42669</v>
      </c>
    </row>
    <row r="252" spans="1:10" x14ac:dyDescent="0.3">
      <c r="A252">
        <v>184840864</v>
      </c>
      <c r="B252">
        <v>22287</v>
      </c>
      <c r="C252" t="s">
        <v>12</v>
      </c>
      <c r="D252" t="str">
        <f t="shared" si="15"/>
        <v>OK</v>
      </c>
      <c r="E252" t="str">
        <f t="shared" si="16"/>
        <v>Edmond,</v>
      </c>
      <c r="F252">
        <f t="shared" si="17"/>
        <v>7</v>
      </c>
      <c r="G252" t="str">
        <f t="shared" si="18"/>
        <v>Edmond</v>
      </c>
      <c r="H252" t="str">
        <f t="shared" si="19"/>
        <v>Edmond</v>
      </c>
      <c r="I252" t="s">
        <v>13</v>
      </c>
      <c r="J252" s="1">
        <v>42669</v>
      </c>
    </row>
    <row r="253" spans="1:10" x14ac:dyDescent="0.3">
      <c r="A253">
        <v>184840874</v>
      </c>
      <c r="B253">
        <v>8451</v>
      </c>
      <c r="C253" t="s">
        <v>123</v>
      </c>
      <c r="D253" t="str">
        <f t="shared" si="15"/>
        <v>NE</v>
      </c>
      <c r="E253" t="str">
        <f t="shared" si="16"/>
        <v>Bellevu</v>
      </c>
      <c r="F253">
        <f t="shared" si="17"/>
        <v>9</v>
      </c>
      <c r="G253" t="str">
        <f t="shared" si="18"/>
        <v>Bellevue</v>
      </c>
      <c r="H253" t="str">
        <f t="shared" si="19"/>
        <v>Bellevue</v>
      </c>
      <c r="I253" t="s">
        <v>11</v>
      </c>
      <c r="J253" s="1">
        <v>42669</v>
      </c>
    </row>
    <row r="254" spans="1:10" x14ac:dyDescent="0.3">
      <c r="A254">
        <v>184840875</v>
      </c>
      <c r="B254">
        <v>24329</v>
      </c>
      <c r="C254" t="s">
        <v>23</v>
      </c>
      <c r="D254" t="str">
        <f t="shared" si="15"/>
        <v>TX</v>
      </c>
      <c r="E254" t="str">
        <f t="shared" si="16"/>
        <v>Houston</v>
      </c>
      <c r="F254">
        <f t="shared" si="17"/>
        <v>8</v>
      </c>
      <c r="G254" t="str">
        <f t="shared" si="18"/>
        <v>Houston</v>
      </c>
      <c r="H254" t="str">
        <f t="shared" si="19"/>
        <v>Houston</v>
      </c>
      <c r="I254" t="s">
        <v>13</v>
      </c>
      <c r="J254" s="1">
        <v>42669</v>
      </c>
    </row>
    <row r="255" spans="1:10" x14ac:dyDescent="0.3">
      <c r="A255">
        <v>184840890</v>
      </c>
      <c r="B255">
        <v>8417</v>
      </c>
      <c r="C255" t="s">
        <v>129</v>
      </c>
      <c r="D255" t="str">
        <f t="shared" si="15"/>
        <v>TX</v>
      </c>
      <c r="E255" t="str">
        <f t="shared" si="16"/>
        <v>Castrov</v>
      </c>
      <c r="F255">
        <f t="shared" si="17"/>
        <v>12</v>
      </c>
      <c r="G255" t="str">
        <f t="shared" si="18"/>
        <v>Castroville</v>
      </c>
      <c r="H255" t="str">
        <f t="shared" si="19"/>
        <v>Castroville</v>
      </c>
      <c r="I255" t="s">
        <v>11</v>
      </c>
      <c r="J255" s="1">
        <v>42669</v>
      </c>
    </row>
    <row r="256" spans="1:10" x14ac:dyDescent="0.3">
      <c r="A256">
        <v>184841019</v>
      </c>
      <c r="B256">
        <v>28918</v>
      </c>
      <c r="C256" t="s">
        <v>130</v>
      </c>
      <c r="D256" t="str">
        <f t="shared" si="15"/>
        <v>KS</v>
      </c>
      <c r="E256" t="str">
        <f t="shared" si="16"/>
        <v>Goodlan</v>
      </c>
      <c r="F256">
        <f t="shared" si="17"/>
        <v>9</v>
      </c>
      <c r="G256" t="str">
        <f t="shared" si="18"/>
        <v>Goodland</v>
      </c>
      <c r="H256" t="str">
        <f t="shared" si="19"/>
        <v>Goodland</v>
      </c>
      <c r="I256" t="s">
        <v>11</v>
      </c>
      <c r="J256" s="1">
        <v>42670</v>
      </c>
    </row>
    <row r="257" spans="1:10" x14ac:dyDescent="0.3">
      <c r="A257">
        <v>184841035</v>
      </c>
      <c r="B257">
        <v>8822</v>
      </c>
      <c r="C257" t="s">
        <v>36</v>
      </c>
      <c r="D257" t="str">
        <f t="shared" si="15"/>
        <v>NE</v>
      </c>
      <c r="E257" t="str">
        <f t="shared" si="16"/>
        <v xml:space="preserve">Omaha, </v>
      </c>
      <c r="F257">
        <f t="shared" si="17"/>
        <v>6</v>
      </c>
      <c r="G257" t="str">
        <f t="shared" si="18"/>
        <v>Omaha</v>
      </c>
      <c r="H257" t="str">
        <f t="shared" si="19"/>
        <v>Omaha</v>
      </c>
      <c r="I257" t="s">
        <v>11</v>
      </c>
      <c r="J257" s="1">
        <v>42670</v>
      </c>
    </row>
    <row r="258" spans="1:10" x14ac:dyDescent="0.3">
      <c r="A258">
        <v>184841083</v>
      </c>
      <c r="B258">
        <v>29690</v>
      </c>
      <c r="C258" t="s">
        <v>131</v>
      </c>
      <c r="D258" t="str">
        <f t="shared" si="15"/>
        <v>TX</v>
      </c>
      <c r="E258" t="str">
        <f t="shared" si="16"/>
        <v>Lancast</v>
      </c>
      <c r="F258">
        <f t="shared" si="17"/>
        <v>10</v>
      </c>
      <c r="G258" t="str">
        <f t="shared" si="18"/>
        <v>Lancaster</v>
      </c>
      <c r="H258" t="str">
        <f t="shared" si="19"/>
        <v>Lancaster</v>
      </c>
      <c r="I258" t="s">
        <v>11</v>
      </c>
      <c r="J258" s="1">
        <v>42670</v>
      </c>
    </row>
    <row r="259" spans="1:10" x14ac:dyDescent="0.3">
      <c r="A259">
        <v>184841260</v>
      </c>
      <c r="B259">
        <v>31022</v>
      </c>
      <c r="C259" t="s">
        <v>132</v>
      </c>
      <c r="D259" t="str">
        <f t="shared" ref="D259:D322" si="20">RIGHT(C259,2)</f>
        <v>TX</v>
      </c>
      <c r="E259" t="str">
        <f t="shared" ref="E259:E322" si="21">LEFT(C259,7)</f>
        <v>Conroe,</v>
      </c>
      <c r="F259">
        <f t="shared" ref="F259:F322" si="22">SEARCH(",",C259)</f>
        <v>7</v>
      </c>
      <c r="G259" t="str">
        <f t="shared" ref="G259:G322" si="23">LEFT(C259,F259-1)</f>
        <v>Conroe</v>
      </c>
      <c r="H259" t="str">
        <f t="shared" ref="H259:H322" si="24">LEFT(C259,SEARCH(",",C259)-1)</f>
        <v>Conroe</v>
      </c>
      <c r="I259" t="s">
        <v>13</v>
      </c>
      <c r="J259" s="1">
        <v>42670</v>
      </c>
    </row>
    <row r="260" spans="1:10" x14ac:dyDescent="0.3">
      <c r="A260">
        <v>184841294</v>
      </c>
      <c r="B260">
        <v>24329</v>
      </c>
      <c r="C260" t="s">
        <v>23</v>
      </c>
      <c r="D260" t="str">
        <f t="shared" si="20"/>
        <v>TX</v>
      </c>
      <c r="E260" t="str">
        <f t="shared" si="21"/>
        <v>Houston</v>
      </c>
      <c r="F260">
        <f t="shared" si="22"/>
        <v>8</v>
      </c>
      <c r="G260" t="str">
        <f t="shared" si="23"/>
        <v>Houston</v>
      </c>
      <c r="H260" t="str">
        <f t="shared" si="24"/>
        <v>Houston</v>
      </c>
      <c r="I260" t="s">
        <v>13</v>
      </c>
      <c r="J260" s="1">
        <v>42670</v>
      </c>
    </row>
    <row r="261" spans="1:10" x14ac:dyDescent="0.3">
      <c r="A261">
        <v>184841297</v>
      </c>
      <c r="B261">
        <v>16610</v>
      </c>
      <c r="C261" t="s">
        <v>133</v>
      </c>
      <c r="D261" t="str">
        <f t="shared" si="20"/>
        <v>NE</v>
      </c>
      <c r="E261" t="str">
        <f t="shared" si="21"/>
        <v>Swanton</v>
      </c>
      <c r="F261">
        <f t="shared" si="22"/>
        <v>8</v>
      </c>
      <c r="G261" t="str">
        <f t="shared" si="23"/>
        <v>Swanton</v>
      </c>
      <c r="H261" t="str">
        <f t="shared" si="24"/>
        <v>Swanton</v>
      </c>
      <c r="I261" t="s">
        <v>13</v>
      </c>
      <c r="J261" s="1">
        <v>42670</v>
      </c>
    </row>
    <row r="262" spans="1:10" x14ac:dyDescent="0.3">
      <c r="A262">
        <v>184841394</v>
      </c>
      <c r="B262">
        <v>23198</v>
      </c>
      <c r="C262" t="s">
        <v>134</v>
      </c>
      <c r="D262" t="str">
        <f t="shared" si="20"/>
        <v>KS</v>
      </c>
      <c r="E262" t="str">
        <f t="shared" si="21"/>
        <v xml:space="preserve">Derby, </v>
      </c>
      <c r="F262">
        <f t="shared" si="22"/>
        <v>6</v>
      </c>
      <c r="G262" t="str">
        <f t="shared" si="23"/>
        <v>Derby</v>
      </c>
      <c r="H262" t="str">
        <f t="shared" si="24"/>
        <v>Derby</v>
      </c>
      <c r="I262" t="s">
        <v>13</v>
      </c>
      <c r="J262" s="1">
        <v>42671</v>
      </c>
    </row>
    <row r="263" spans="1:10" x14ac:dyDescent="0.3">
      <c r="A263">
        <v>184841406</v>
      </c>
      <c r="B263">
        <v>28403</v>
      </c>
      <c r="C263" t="s">
        <v>36</v>
      </c>
      <c r="D263" t="str">
        <f t="shared" si="20"/>
        <v>NE</v>
      </c>
      <c r="E263" t="str">
        <f t="shared" si="21"/>
        <v xml:space="preserve">Omaha, </v>
      </c>
      <c r="F263">
        <f t="shared" si="22"/>
        <v>6</v>
      </c>
      <c r="G263" t="str">
        <f t="shared" si="23"/>
        <v>Omaha</v>
      </c>
      <c r="H263" t="str">
        <f t="shared" si="24"/>
        <v>Omaha</v>
      </c>
      <c r="I263" t="s">
        <v>11</v>
      </c>
      <c r="J263" s="1">
        <v>42671</v>
      </c>
    </row>
    <row r="264" spans="1:10" x14ac:dyDescent="0.3">
      <c r="A264">
        <v>184841445</v>
      </c>
      <c r="B264">
        <v>30915</v>
      </c>
      <c r="C264" t="s">
        <v>10</v>
      </c>
      <c r="D264" t="str">
        <f t="shared" si="20"/>
        <v>NE</v>
      </c>
      <c r="E264" t="str">
        <f t="shared" si="21"/>
        <v>Lincoln</v>
      </c>
      <c r="F264">
        <f t="shared" si="22"/>
        <v>8</v>
      </c>
      <c r="G264" t="str">
        <f t="shared" si="23"/>
        <v>Lincoln</v>
      </c>
      <c r="H264" t="str">
        <f t="shared" si="24"/>
        <v>Lincoln</v>
      </c>
      <c r="I264" t="s">
        <v>11</v>
      </c>
      <c r="J264" s="1">
        <v>42671</v>
      </c>
    </row>
    <row r="265" spans="1:10" x14ac:dyDescent="0.3">
      <c r="A265">
        <v>184841476</v>
      </c>
      <c r="B265">
        <v>30598</v>
      </c>
      <c r="C265" t="s">
        <v>135</v>
      </c>
      <c r="D265" t="str">
        <f t="shared" si="20"/>
        <v>ND</v>
      </c>
      <c r="E265" t="str">
        <f t="shared" si="21"/>
        <v>New Tow</v>
      </c>
      <c r="F265">
        <f t="shared" si="22"/>
        <v>9</v>
      </c>
      <c r="G265" t="str">
        <f t="shared" si="23"/>
        <v>New Town</v>
      </c>
      <c r="H265" t="str">
        <f t="shared" si="24"/>
        <v>New Town</v>
      </c>
      <c r="I265" t="s">
        <v>13</v>
      </c>
      <c r="J265" s="1">
        <v>42671</v>
      </c>
    </row>
    <row r="266" spans="1:10" x14ac:dyDescent="0.3">
      <c r="A266">
        <v>184841628</v>
      </c>
      <c r="B266">
        <v>24519</v>
      </c>
      <c r="C266" t="s">
        <v>136</v>
      </c>
      <c r="D266" t="str">
        <f t="shared" si="20"/>
        <v>TX</v>
      </c>
      <c r="E266" t="str">
        <f t="shared" si="21"/>
        <v xml:space="preserve">Tyler, </v>
      </c>
      <c r="F266">
        <f t="shared" si="22"/>
        <v>6</v>
      </c>
      <c r="G266" t="str">
        <f t="shared" si="23"/>
        <v>Tyler</v>
      </c>
      <c r="H266" t="str">
        <f t="shared" si="24"/>
        <v>Tyler</v>
      </c>
      <c r="I266" t="s">
        <v>11</v>
      </c>
      <c r="J266" s="1">
        <v>42672</v>
      </c>
    </row>
    <row r="267" spans="1:10" x14ac:dyDescent="0.3">
      <c r="A267">
        <v>184841878</v>
      </c>
      <c r="B267">
        <v>31180</v>
      </c>
      <c r="C267" t="s">
        <v>137</v>
      </c>
      <c r="D267" t="str">
        <f t="shared" si="20"/>
        <v>KS</v>
      </c>
      <c r="E267" t="str">
        <f t="shared" si="21"/>
        <v>Pittsbu</v>
      </c>
      <c r="F267">
        <f t="shared" si="22"/>
        <v>10</v>
      </c>
      <c r="G267" t="str">
        <f t="shared" si="23"/>
        <v>Pittsburg</v>
      </c>
      <c r="H267" t="str">
        <f t="shared" si="24"/>
        <v>Pittsburg</v>
      </c>
      <c r="I267" t="s">
        <v>11</v>
      </c>
      <c r="J267" s="1">
        <v>42672</v>
      </c>
    </row>
    <row r="268" spans="1:10" x14ac:dyDescent="0.3">
      <c r="A268">
        <v>184841903</v>
      </c>
      <c r="B268">
        <v>13507</v>
      </c>
      <c r="C268" t="s">
        <v>40</v>
      </c>
      <c r="D268" t="str">
        <f t="shared" si="20"/>
        <v>TX</v>
      </c>
      <c r="E268" t="str">
        <f t="shared" si="21"/>
        <v>Dallas,</v>
      </c>
      <c r="F268">
        <f t="shared" si="22"/>
        <v>7</v>
      </c>
      <c r="G268" t="str">
        <f t="shared" si="23"/>
        <v>Dallas</v>
      </c>
      <c r="H268" t="str">
        <f t="shared" si="24"/>
        <v>Dallas</v>
      </c>
      <c r="I268" t="s">
        <v>13</v>
      </c>
      <c r="J268" s="1">
        <v>42672</v>
      </c>
    </row>
    <row r="269" spans="1:10" x14ac:dyDescent="0.3">
      <c r="A269">
        <v>184841908</v>
      </c>
      <c r="B269">
        <v>9462</v>
      </c>
      <c r="C269" t="s">
        <v>138</v>
      </c>
      <c r="D269" t="str">
        <f t="shared" si="20"/>
        <v>KS</v>
      </c>
      <c r="E269" t="str">
        <f t="shared" si="21"/>
        <v xml:space="preserve">Spring </v>
      </c>
      <c r="F269">
        <f t="shared" si="22"/>
        <v>12</v>
      </c>
      <c r="G269" t="str">
        <f t="shared" si="23"/>
        <v>Spring Hill</v>
      </c>
      <c r="H269" t="str">
        <f t="shared" si="24"/>
        <v>Spring Hill</v>
      </c>
      <c r="I269" t="s">
        <v>11</v>
      </c>
      <c r="J269" s="1">
        <v>42672</v>
      </c>
    </row>
    <row r="270" spans="1:10" x14ac:dyDescent="0.3">
      <c r="A270">
        <v>184842039</v>
      </c>
      <c r="B270">
        <v>8395</v>
      </c>
      <c r="C270" t="s">
        <v>139</v>
      </c>
      <c r="D270" t="str">
        <f t="shared" si="20"/>
        <v>TX</v>
      </c>
      <c r="E270" t="str">
        <f t="shared" si="21"/>
        <v>Orange,</v>
      </c>
      <c r="F270">
        <f t="shared" si="22"/>
        <v>7</v>
      </c>
      <c r="G270" t="str">
        <f t="shared" si="23"/>
        <v>Orange</v>
      </c>
      <c r="H270" t="str">
        <f t="shared" si="24"/>
        <v>Orange</v>
      </c>
      <c r="I270" t="s">
        <v>11</v>
      </c>
      <c r="J270" s="1">
        <v>42672</v>
      </c>
    </row>
    <row r="271" spans="1:10" x14ac:dyDescent="0.3">
      <c r="A271">
        <v>184842131</v>
      </c>
      <c r="B271">
        <v>8417</v>
      </c>
      <c r="C271" t="s">
        <v>43</v>
      </c>
      <c r="D271" t="str">
        <f t="shared" si="20"/>
        <v>TX</v>
      </c>
      <c r="E271" t="str">
        <f t="shared" si="21"/>
        <v>Austin,</v>
      </c>
      <c r="F271">
        <f t="shared" si="22"/>
        <v>7</v>
      </c>
      <c r="G271" t="str">
        <f t="shared" si="23"/>
        <v>Austin</v>
      </c>
      <c r="H271" t="str">
        <f t="shared" si="24"/>
        <v>Austin</v>
      </c>
      <c r="I271" t="s">
        <v>11</v>
      </c>
      <c r="J271" s="1">
        <v>42673</v>
      </c>
    </row>
    <row r="272" spans="1:10" x14ac:dyDescent="0.3">
      <c r="A272">
        <v>184842190</v>
      </c>
      <c r="B272">
        <v>29740</v>
      </c>
      <c r="C272" t="s">
        <v>36</v>
      </c>
      <c r="D272" t="str">
        <f t="shared" si="20"/>
        <v>NE</v>
      </c>
      <c r="E272" t="str">
        <f t="shared" si="21"/>
        <v xml:space="preserve">Omaha, </v>
      </c>
      <c r="F272">
        <f t="shared" si="22"/>
        <v>6</v>
      </c>
      <c r="G272" t="str">
        <f t="shared" si="23"/>
        <v>Omaha</v>
      </c>
      <c r="H272" t="str">
        <f t="shared" si="24"/>
        <v>Omaha</v>
      </c>
      <c r="I272" t="s">
        <v>11</v>
      </c>
      <c r="J272" s="1">
        <v>42673</v>
      </c>
    </row>
    <row r="273" spans="1:10" x14ac:dyDescent="0.3">
      <c r="A273">
        <v>184842215</v>
      </c>
      <c r="B273">
        <v>8417</v>
      </c>
      <c r="C273" t="s">
        <v>140</v>
      </c>
      <c r="D273" t="str">
        <f t="shared" si="20"/>
        <v>OK</v>
      </c>
      <c r="E273" t="str">
        <f t="shared" si="21"/>
        <v>Apache,</v>
      </c>
      <c r="F273">
        <f t="shared" si="22"/>
        <v>7</v>
      </c>
      <c r="G273" t="str">
        <f t="shared" si="23"/>
        <v>Apache</v>
      </c>
      <c r="H273" t="str">
        <f t="shared" si="24"/>
        <v>Apache</v>
      </c>
      <c r="I273" t="s">
        <v>11</v>
      </c>
      <c r="J273" s="1">
        <v>42673</v>
      </c>
    </row>
    <row r="274" spans="1:10" x14ac:dyDescent="0.3">
      <c r="A274">
        <v>184842222</v>
      </c>
      <c r="B274">
        <v>8417</v>
      </c>
      <c r="C274" t="s">
        <v>141</v>
      </c>
      <c r="D274" t="str">
        <f t="shared" si="20"/>
        <v>TX</v>
      </c>
      <c r="E274" t="str">
        <f t="shared" si="21"/>
        <v>Lake Ja</v>
      </c>
      <c r="F274">
        <f t="shared" si="22"/>
        <v>13</v>
      </c>
      <c r="G274" t="str">
        <f t="shared" si="23"/>
        <v>Lake Jackson</v>
      </c>
      <c r="H274" t="str">
        <f t="shared" si="24"/>
        <v>Lake Jackson</v>
      </c>
      <c r="I274" t="s">
        <v>11</v>
      </c>
      <c r="J274" s="1">
        <v>42673</v>
      </c>
    </row>
    <row r="275" spans="1:10" x14ac:dyDescent="0.3">
      <c r="A275">
        <v>184842431</v>
      </c>
      <c r="B275">
        <v>10575</v>
      </c>
      <c r="C275" t="s">
        <v>10</v>
      </c>
      <c r="D275" t="str">
        <f t="shared" si="20"/>
        <v>NE</v>
      </c>
      <c r="E275" t="str">
        <f t="shared" si="21"/>
        <v>Lincoln</v>
      </c>
      <c r="F275">
        <f t="shared" si="22"/>
        <v>8</v>
      </c>
      <c r="G275" t="str">
        <f t="shared" si="23"/>
        <v>Lincoln</v>
      </c>
      <c r="H275" t="str">
        <f t="shared" si="24"/>
        <v>Lincoln</v>
      </c>
      <c r="I275" t="s">
        <v>11</v>
      </c>
      <c r="J275" s="1">
        <v>42674</v>
      </c>
    </row>
    <row r="276" spans="1:10" x14ac:dyDescent="0.3">
      <c r="A276">
        <v>184842443</v>
      </c>
      <c r="B276">
        <v>29740</v>
      </c>
      <c r="C276" t="s">
        <v>36</v>
      </c>
      <c r="D276" t="str">
        <f t="shared" si="20"/>
        <v>NE</v>
      </c>
      <c r="E276" t="str">
        <f t="shared" si="21"/>
        <v xml:space="preserve">Omaha, </v>
      </c>
      <c r="F276">
        <f t="shared" si="22"/>
        <v>6</v>
      </c>
      <c r="G276" t="str">
        <f t="shared" si="23"/>
        <v>Omaha</v>
      </c>
      <c r="H276" t="str">
        <f t="shared" si="24"/>
        <v>Omaha</v>
      </c>
      <c r="I276" t="s">
        <v>11</v>
      </c>
      <c r="J276" s="1">
        <v>42674</v>
      </c>
    </row>
    <row r="277" spans="1:10" x14ac:dyDescent="0.3">
      <c r="A277">
        <v>184842463</v>
      </c>
      <c r="B277">
        <v>31345</v>
      </c>
      <c r="C277" t="s">
        <v>142</v>
      </c>
      <c r="D277" t="str">
        <f t="shared" si="20"/>
        <v>TX</v>
      </c>
      <c r="E277" t="str">
        <f t="shared" si="21"/>
        <v>River O</v>
      </c>
      <c r="F277">
        <f t="shared" si="22"/>
        <v>11</v>
      </c>
      <c r="G277" t="str">
        <f t="shared" si="23"/>
        <v>River Oaks</v>
      </c>
      <c r="H277" t="str">
        <f t="shared" si="24"/>
        <v>River Oaks</v>
      </c>
      <c r="I277" t="s">
        <v>11</v>
      </c>
      <c r="J277" s="1">
        <v>42674</v>
      </c>
    </row>
    <row r="278" spans="1:10" x14ac:dyDescent="0.3">
      <c r="A278">
        <v>184842464</v>
      </c>
      <c r="B278">
        <v>31345</v>
      </c>
      <c r="C278" t="s">
        <v>142</v>
      </c>
      <c r="D278" t="str">
        <f t="shared" si="20"/>
        <v>TX</v>
      </c>
      <c r="E278" t="str">
        <f t="shared" si="21"/>
        <v>River O</v>
      </c>
      <c r="F278">
        <f t="shared" si="22"/>
        <v>11</v>
      </c>
      <c r="G278" t="str">
        <f t="shared" si="23"/>
        <v>River Oaks</v>
      </c>
      <c r="H278" t="str">
        <f t="shared" si="24"/>
        <v>River Oaks</v>
      </c>
      <c r="I278" t="s">
        <v>13</v>
      </c>
      <c r="J278" s="1">
        <v>42674</v>
      </c>
    </row>
    <row r="279" spans="1:10" x14ac:dyDescent="0.3">
      <c r="A279">
        <v>184842521</v>
      </c>
      <c r="B279">
        <v>21632</v>
      </c>
      <c r="C279" t="s">
        <v>12</v>
      </c>
      <c r="D279" t="str">
        <f t="shared" si="20"/>
        <v>OK</v>
      </c>
      <c r="E279" t="str">
        <f t="shared" si="21"/>
        <v>Edmond,</v>
      </c>
      <c r="F279">
        <f t="shared" si="22"/>
        <v>7</v>
      </c>
      <c r="G279" t="str">
        <f t="shared" si="23"/>
        <v>Edmond</v>
      </c>
      <c r="H279" t="str">
        <f t="shared" si="24"/>
        <v>Edmond</v>
      </c>
      <c r="I279" t="s">
        <v>13</v>
      </c>
      <c r="J279" s="1">
        <v>42674</v>
      </c>
    </row>
    <row r="280" spans="1:10" x14ac:dyDescent="0.3">
      <c r="A280">
        <v>184842545</v>
      </c>
      <c r="B280">
        <v>25369</v>
      </c>
      <c r="C280" t="s">
        <v>143</v>
      </c>
      <c r="D280" t="str">
        <f t="shared" si="20"/>
        <v>TX</v>
      </c>
      <c r="E280" t="str">
        <f t="shared" si="21"/>
        <v>Friends</v>
      </c>
      <c r="F280">
        <f t="shared" si="22"/>
        <v>12</v>
      </c>
      <c r="G280" t="str">
        <f t="shared" si="23"/>
        <v>Friendswood</v>
      </c>
      <c r="H280" t="str">
        <f t="shared" si="24"/>
        <v>Friendswood</v>
      </c>
      <c r="I280" t="s">
        <v>11</v>
      </c>
      <c r="J280" s="1">
        <v>42674</v>
      </c>
    </row>
    <row r="281" spans="1:10" x14ac:dyDescent="0.3">
      <c r="A281">
        <v>184842729</v>
      </c>
      <c r="B281">
        <v>14640</v>
      </c>
      <c r="C281" t="s">
        <v>84</v>
      </c>
      <c r="D281" t="str">
        <f t="shared" si="20"/>
        <v>TX</v>
      </c>
      <c r="E281" t="str">
        <f t="shared" si="21"/>
        <v>Grand P</v>
      </c>
      <c r="F281">
        <f t="shared" si="22"/>
        <v>14</v>
      </c>
      <c r="G281" t="str">
        <f t="shared" si="23"/>
        <v>Grand Prairie</v>
      </c>
      <c r="H281" t="str">
        <f t="shared" si="24"/>
        <v>Grand Prairie</v>
      </c>
      <c r="I281" t="s">
        <v>13</v>
      </c>
      <c r="J281" s="1">
        <v>42675</v>
      </c>
    </row>
    <row r="282" spans="1:10" x14ac:dyDescent="0.3">
      <c r="A282">
        <v>184842735</v>
      </c>
      <c r="B282">
        <v>106946</v>
      </c>
      <c r="C282" t="s">
        <v>43</v>
      </c>
      <c r="D282" t="str">
        <f t="shared" si="20"/>
        <v>TX</v>
      </c>
      <c r="E282" t="str">
        <f t="shared" si="21"/>
        <v>Austin,</v>
      </c>
      <c r="F282">
        <f t="shared" si="22"/>
        <v>7</v>
      </c>
      <c r="G282" t="str">
        <f t="shared" si="23"/>
        <v>Austin</v>
      </c>
      <c r="H282" t="str">
        <f t="shared" si="24"/>
        <v>Austin</v>
      </c>
      <c r="I282" t="s">
        <v>11</v>
      </c>
      <c r="J282" s="1">
        <v>42675</v>
      </c>
    </row>
    <row r="283" spans="1:10" x14ac:dyDescent="0.3">
      <c r="A283">
        <v>184842739</v>
      </c>
      <c r="B283">
        <v>8451</v>
      </c>
      <c r="C283" t="s">
        <v>36</v>
      </c>
      <c r="D283" t="str">
        <f t="shared" si="20"/>
        <v>NE</v>
      </c>
      <c r="E283" t="str">
        <f t="shared" si="21"/>
        <v xml:space="preserve">Omaha, </v>
      </c>
      <c r="F283">
        <f t="shared" si="22"/>
        <v>6</v>
      </c>
      <c r="G283" t="str">
        <f t="shared" si="23"/>
        <v>Omaha</v>
      </c>
      <c r="H283" t="str">
        <f t="shared" si="24"/>
        <v>Omaha</v>
      </c>
      <c r="I283" t="s">
        <v>11</v>
      </c>
      <c r="J283" s="1">
        <v>42675</v>
      </c>
    </row>
    <row r="284" spans="1:10" x14ac:dyDescent="0.3">
      <c r="A284">
        <v>184842745</v>
      </c>
      <c r="B284">
        <v>20510</v>
      </c>
      <c r="C284" t="s">
        <v>144</v>
      </c>
      <c r="D284" t="str">
        <f t="shared" si="20"/>
        <v>KS</v>
      </c>
      <c r="E284" t="str">
        <f t="shared" si="21"/>
        <v>Manhatt</v>
      </c>
      <c r="F284">
        <f t="shared" si="22"/>
        <v>10</v>
      </c>
      <c r="G284" t="str">
        <f t="shared" si="23"/>
        <v>Manhattan</v>
      </c>
      <c r="H284" t="str">
        <f t="shared" si="24"/>
        <v>Manhattan</v>
      </c>
      <c r="I284" t="s">
        <v>11</v>
      </c>
      <c r="J284" s="1">
        <v>42675</v>
      </c>
    </row>
    <row r="285" spans="1:10" x14ac:dyDescent="0.3">
      <c r="A285">
        <v>184842747</v>
      </c>
      <c r="B285">
        <v>11515</v>
      </c>
      <c r="C285" t="s">
        <v>43</v>
      </c>
      <c r="D285" t="str">
        <f t="shared" si="20"/>
        <v>TX</v>
      </c>
      <c r="E285" t="str">
        <f t="shared" si="21"/>
        <v>Austin,</v>
      </c>
      <c r="F285">
        <f t="shared" si="22"/>
        <v>7</v>
      </c>
      <c r="G285" t="str">
        <f t="shared" si="23"/>
        <v>Austin</v>
      </c>
      <c r="H285" t="str">
        <f t="shared" si="24"/>
        <v>Austin</v>
      </c>
      <c r="I285" t="s">
        <v>13</v>
      </c>
      <c r="J285" s="1">
        <v>42675</v>
      </c>
    </row>
    <row r="286" spans="1:10" x14ac:dyDescent="0.3">
      <c r="A286">
        <v>184842756</v>
      </c>
      <c r="B286">
        <v>31345</v>
      </c>
      <c r="C286" t="s">
        <v>39</v>
      </c>
      <c r="D286" t="str">
        <f t="shared" si="20"/>
        <v>TX</v>
      </c>
      <c r="E286" t="str">
        <f t="shared" si="21"/>
        <v>Fort Wo</v>
      </c>
      <c r="F286">
        <f t="shared" si="22"/>
        <v>11</v>
      </c>
      <c r="G286" t="str">
        <f t="shared" si="23"/>
        <v>Fort Worth</v>
      </c>
      <c r="H286" t="str">
        <f t="shared" si="24"/>
        <v>Fort Worth</v>
      </c>
      <c r="I286" t="s">
        <v>11</v>
      </c>
      <c r="J286" s="1">
        <v>42675</v>
      </c>
    </row>
    <row r="287" spans="1:10" x14ac:dyDescent="0.3">
      <c r="A287">
        <v>184842774</v>
      </c>
      <c r="B287">
        <v>25274</v>
      </c>
      <c r="C287" t="s">
        <v>145</v>
      </c>
      <c r="D287" t="str">
        <f t="shared" si="20"/>
        <v>KS</v>
      </c>
      <c r="E287" t="str">
        <f t="shared" si="21"/>
        <v>Leavenw</v>
      </c>
      <c r="F287">
        <f t="shared" si="22"/>
        <v>12</v>
      </c>
      <c r="G287" t="str">
        <f t="shared" si="23"/>
        <v>Leavenworth</v>
      </c>
      <c r="H287" t="str">
        <f t="shared" si="24"/>
        <v>Leavenworth</v>
      </c>
      <c r="I287" t="s">
        <v>11</v>
      </c>
      <c r="J287" s="1">
        <v>42675</v>
      </c>
    </row>
    <row r="288" spans="1:10" x14ac:dyDescent="0.3">
      <c r="A288">
        <v>184842781</v>
      </c>
      <c r="B288">
        <v>8451</v>
      </c>
      <c r="C288" t="s">
        <v>36</v>
      </c>
      <c r="D288" t="str">
        <f t="shared" si="20"/>
        <v>NE</v>
      </c>
      <c r="E288" t="str">
        <f t="shared" si="21"/>
        <v xml:space="preserve">Omaha, </v>
      </c>
      <c r="F288">
        <f t="shared" si="22"/>
        <v>6</v>
      </c>
      <c r="G288" t="str">
        <f t="shared" si="23"/>
        <v>Omaha</v>
      </c>
      <c r="H288" t="str">
        <f t="shared" si="24"/>
        <v>Omaha</v>
      </c>
      <c r="I288" t="s">
        <v>11</v>
      </c>
      <c r="J288" s="1">
        <v>42675</v>
      </c>
    </row>
    <row r="289" spans="1:10" x14ac:dyDescent="0.3">
      <c r="A289">
        <v>184842851</v>
      </c>
      <c r="B289">
        <v>25274</v>
      </c>
      <c r="C289" t="s">
        <v>75</v>
      </c>
      <c r="D289" t="str">
        <f t="shared" si="20"/>
        <v>KS</v>
      </c>
      <c r="E289" t="str">
        <f t="shared" si="21"/>
        <v>Overlan</v>
      </c>
      <c r="F289">
        <f t="shared" si="22"/>
        <v>14</v>
      </c>
      <c r="G289" t="str">
        <f t="shared" si="23"/>
        <v>Overland Park</v>
      </c>
      <c r="H289" t="str">
        <f t="shared" si="24"/>
        <v>Overland Park</v>
      </c>
      <c r="I289" t="s">
        <v>11</v>
      </c>
      <c r="J289" s="1">
        <v>42675</v>
      </c>
    </row>
    <row r="290" spans="1:10" x14ac:dyDescent="0.3">
      <c r="A290">
        <v>184842855</v>
      </c>
      <c r="B290">
        <v>24329</v>
      </c>
      <c r="C290" t="s">
        <v>23</v>
      </c>
      <c r="D290" t="str">
        <f t="shared" si="20"/>
        <v>TX</v>
      </c>
      <c r="E290" t="str">
        <f t="shared" si="21"/>
        <v>Houston</v>
      </c>
      <c r="F290">
        <f t="shared" si="22"/>
        <v>8</v>
      </c>
      <c r="G290" t="str">
        <f t="shared" si="23"/>
        <v>Houston</v>
      </c>
      <c r="H290" t="str">
        <f t="shared" si="24"/>
        <v>Houston</v>
      </c>
      <c r="I290" t="s">
        <v>13</v>
      </c>
      <c r="J290" s="1">
        <v>42675</v>
      </c>
    </row>
    <row r="291" spans="1:10" x14ac:dyDescent="0.3">
      <c r="A291">
        <v>184842915</v>
      </c>
      <c r="B291">
        <v>28351</v>
      </c>
      <c r="C291" t="s">
        <v>17</v>
      </c>
      <c r="D291" t="str">
        <f t="shared" si="20"/>
        <v>TX</v>
      </c>
      <c r="E291" t="str">
        <f t="shared" si="21"/>
        <v>Kerrvil</v>
      </c>
      <c r="F291">
        <f t="shared" si="22"/>
        <v>10</v>
      </c>
      <c r="G291" t="str">
        <f t="shared" si="23"/>
        <v>Kerrville</v>
      </c>
      <c r="H291" t="str">
        <f t="shared" si="24"/>
        <v>Kerrville</v>
      </c>
      <c r="I291" t="s">
        <v>11</v>
      </c>
      <c r="J291" s="1">
        <v>42675</v>
      </c>
    </row>
    <row r="292" spans="1:10" x14ac:dyDescent="0.3">
      <c r="A292">
        <v>184842929</v>
      </c>
      <c r="B292">
        <v>24329</v>
      </c>
      <c r="C292" t="s">
        <v>23</v>
      </c>
      <c r="D292" t="str">
        <f t="shared" si="20"/>
        <v>TX</v>
      </c>
      <c r="E292" t="str">
        <f t="shared" si="21"/>
        <v>Houston</v>
      </c>
      <c r="F292">
        <f t="shared" si="22"/>
        <v>8</v>
      </c>
      <c r="G292" t="str">
        <f t="shared" si="23"/>
        <v>Houston</v>
      </c>
      <c r="H292" t="str">
        <f t="shared" si="24"/>
        <v>Houston</v>
      </c>
      <c r="I292" t="s">
        <v>13</v>
      </c>
      <c r="J292" s="1">
        <v>42675</v>
      </c>
    </row>
    <row r="293" spans="1:10" x14ac:dyDescent="0.3">
      <c r="A293">
        <v>184842960</v>
      </c>
      <c r="B293">
        <v>24329</v>
      </c>
      <c r="C293" t="s">
        <v>23</v>
      </c>
      <c r="D293" t="str">
        <f t="shared" si="20"/>
        <v>TX</v>
      </c>
      <c r="E293" t="str">
        <f t="shared" si="21"/>
        <v>Houston</v>
      </c>
      <c r="F293">
        <f t="shared" si="22"/>
        <v>8</v>
      </c>
      <c r="G293" t="str">
        <f t="shared" si="23"/>
        <v>Houston</v>
      </c>
      <c r="H293" t="str">
        <f t="shared" si="24"/>
        <v>Houston</v>
      </c>
      <c r="I293" t="s">
        <v>13</v>
      </c>
      <c r="J293" s="1">
        <v>42675</v>
      </c>
    </row>
    <row r="294" spans="1:10" x14ac:dyDescent="0.3">
      <c r="A294">
        <v>184842974</v>
      </c>
      <c r="B294">
        <v>24329</v>
      </c>
      <c r="C294" t="s">
        <v>23</v>
      </c>
      <c r="D294" t="str">
        <f t="shared" si="20"/>
        <v>TX</v>
      </c>
      <c r="E294" t="str">
        <f t="shared" si="21"/>
        <v>Houston</v>
      </c>
      <c r="F294">
        <f t="shared" si="22"/>
        <v>8</v>
      </c>
      <c r="G294" t="str">
        <f t="shared" si="23"/>
        <v>Houston</v>
      </c>
      <c r="H294" t="str">
        <f t="shared" si="24"/>
        <v>Houston</v>
      </c>
      <c r="I294" t="s">
        <v>13</v>
      </c>
      <c r="J294" s="1">
        <v>42675</v>
      </c>
    </row>
    <row r="295" spans="1:10" x14ac:dyDescent="0.3">
      <c r="A295">
        <v>184842977</v>
      </c>
      <c r="B295">
        <v>8451</v>
      </c>
      <c r="C295" t="s">
        <v>36</v>
      </c>
      <c r="D295" t="str">
        <f t="shared" si="20"/>
        <v>NE</v>
      </c>
      <c r="E295" t="str">
        <f t="shared" si="21"/>
        <v xml:space="preserve">Omaha, </v>
      </c>
      <c r="F295">
        <f t="shared" si="22"/>
        <v>6</v>
      </c>
      <c r="G295" t="str">
        <f t="shared" si="23"/>
        <v>Omaha</v>
      </c>
      <c r="H295" t="str">
        <f t="shared" si="24"/>
        <v>Omaha</v>
      </c>
      <c r="I295" t="s">
        <v>11</v>
      </c>
      <c r="J295" s="1">
        <v>42675</v>
      </c>
    </row>
    <row r="296" spans="1:10" x14ac:dyDescent="0.3">
      <c r="A296">
        <v>184842987</v>
      </c>
      <c r="B296">
        <v>31336</v>
      </c>
      <c r="C296" t="s">
        <v>146</v>
      </c>
      <c r="D296" t="str">
        <f t="shared" si="20"/>
        <v>NE</v>
      </c>
      <c r="E296" t="str">
        <f t="shared" si="21"/>
        <v>Bennet,</v>
      </c>
      <c r="F296">
        <f t="shared" si="22"/>
        <v>7</v>
      </c>
      <c r="G296" t="str">
        <f t="shared" si="23"/>
        <v>Bennet</v>
      </c>
      <c r="H296" t="str">
        <f t="shared" si="24"/>
        <v>Bennet</v>
      </c>
      <c r="I296" t="s">
        <v>11</v>
      </c>
      <c r="J296" s="1">
        <v>42675</v>
      </c>
    </row>
    <row r="297" spans="1:10" x14ac:dyDescent="0.3">
      <c r="A297">
        <v>184843002</v>
      </c>
      <c r="B297">
        <v>8417</v>
      </c>
      <c r="C297" t="s">
        <v>147</v>
      </c>
      <c r="D297" t="str">
        <f t="shared" si="20"/>
        <v>SD</v>
      </c>
      <c r="E297" t="str">
        <f t="shared" si="21"/>
        <v>Sioux F</v>
      </c>
      <c r="F297">
        <f t="shared" si="22"/>
        <v>12</v>
      </c>
      <c r="G297" t="str">
        <f t="shared" si="23"/>
        <v>Sioux Falls</v>
      </c>
      <c r="H297" t="str">
        <f t="shared" si="24"/>
        <v>Sioux Falls</v>
      </c>
      <c r="I297" t="s">
        <v>11</v>
      </c>
      <c r="J297" s="1">
        <v>42675</v>
      </c>
    </row>
    <row r="298" spans="1:10" x14ac:dyDescent="0.3">
      <c r="A298">
        <v>184843129</v>
      </c>
      <c r="B298">
        <v>13507</v>
      </c>
      <c r="C298" t="s">
        <v>18</v>
      </c>
      <c r="D298" t="str">
        <f t="shared" si="20"/>
        <v>TX</v>
      </c>
      <c r="E298" t="str">
        <f t="shared" si="21"/>
        <v>Carroll</v>
      </c>
      <c r="F298">
        <f t="shared" si="22"/>
        <v>11</v>
      </c>
      <c r="G298" t="str">
        <f t="shared" si="23"/>
        <v>Carrollton</v>
      </c>
      <c r="H298" t="str">
        <f t="shared" si="24"/>
        <v>Carrollton</v>
      </c>
      <c r="I298" t="s">
        <v>13</v>
      </c>
      <c r="J298" s="1">
        <v>42676</v>
      </c>
    </row>
    <row r="299" spans="1:10" x14ac:dyDescent="0.3">
      <c r="A299">
        <v>184843184</v>
      </c>
      <c r="B299">
        <v>23788</v>
      </c>
      <c r="C299" t="s">
        <v>148</v>
      </c>
      <c r="D299" t="str">
        <f t="shared" si="20"/>
        <v>TX</v>
      </c>
      <c r="E299" t="str">
        <f t="shared" si="21"/>
        <v>Granbur</v>
      </c>
      <c r="F299">
        <f t="shared" si="22"/>
        <v>9</v>
      </c>
      <c r="G299" t="str">
        <f t="shared" si="23"/>
        <v>Granbury</v>
      </c>
      <c r="H299" t="str">
        <f t="shared" si="24"/>
        <v>Granbury</v>
      </c>
      <c r="I299" t="s">
        <v>13</v>
      </c>
      <c r="J299" s="1">
        <v>42676</v>
      </c>
    </row>
    <row r="300" spans="1:10" x14ac:dyDescent="0.3">
      <c r="A300">
        <v>184843227</v>
      </c>
      <c r="B300">
        <v>18253</v>
      </c>
      <c r="C300" t="s">
        <v>149</v>
      </c>
      <c r="D300" t="str">
        <f t="shared" si="20"/>
        <v>TX</v>
      </c>
      <c r="E300" t="str">
        <f t="shared" si="21"/>
        <v>Coppell</v>
      </c>
      <c r="F300">
        <f t="shared" si="22"/>
        <v>8</v>
      </c>
      <c r="G300" t="str">
        <f t="shared" si="23"/>
        <v>Coppell</v>
      </c>
      <c r="H300" t="str">
        <f t="shared" si="24"/>
        <v>Coppell</v>
      </c>
      <c r="I300" t="s">
        <v>11</v>
      </c>
      <c r="J300" s="1">
        <v>42676</v>
      </c>
    </row>
    <row r="301" spans="1:10" x14ac:dyDescent="0.3">
      <c r="A301">
        <v>184843244</v>
      </c>
      <c r="B301">
        <v>8417</v>
      </c>
      <c r="C301" t="s">
        <v>150</v>
      </c>
      <c r="D301" t="str">
        <f t="shared" si="20"/>
        <v>TX</v>
      </c>
      <c r="E301" t="str">
        <f t="shared" si="21"/>
        <v>Marshal</v>
      </c>
      <c r="F301">
        <f t="shared" si="22"/>
        <v>9</v>
      </c>
      <c r="G301" t="str">
        <f t="shared" si="23"/>
        <v>Marshall</v>
      </c>
      <c r="H301" t="str">
        <f t="shared" si="24"/>
        <v>Marshall</v>
      </c>
      <c r="I301" t="s">
        <v>11</v>
      </c>
      <c r="J301" s="1">
        <v>42676</v>
      </c>
    </row>
    <row r="302" spans="1:10" x14ac:dyDescent="0.3">
      <c r="A302">
        <v>184843256</v>
      </c>
      <c r="B302">
        <v>8435</v>
      </c>
      <c r="C302" t="s">
        <v>14</v>
      </c>
      <c r="D302" t="str">
        <f t="shared" si="20"/>
        <v>KS</v>
      </c>
      <c r="E302" t="str">
        <f t="shared" si="21"/>
        <v>Wichita</v>
      </c>
      <c r="F302">
        <f t="shared" si="22"/>
        <v>8</v>
      </c>
      <c r="G302" t="str">
        <f t="shared" si="23"/>
        <v>Wichita</v>
      </c>
      <c r="H302" t="str">
        <f t="shared" si="24"/>
        <v>Wichita</v>
      </c>
      <c r="I302" t="s">
        <v>11</v>
      </c>
      <c r="J302" s="1">
        <v>42676</v>
      </c>
    </row>
    <row r="303" spans="1:10" x14ac:dyDescent="0.3">
      <c r="A303">
        <v>184843265</v>
      </c>
      <c r="B303">
        <v>8395</v>
      </c>
      <c r="C303" t="s">
        <v>36</v>
      </c>
      <c r="D303" t="str">
        <f t="shared" si="20"/>
        <v>NE</v>
      </c>
      <c r="E303" t="str">
        <f t="shared" si="21"/>
        <v xml:space="preserve">Omaha, </v>
      </c>
      <c r="F303">
        <f t="shared" si="22"/>
        <v>6</v>
      </c>
      <c r="G303" t="str">
        <f t="shared" si="23"/>
        <v>Omaha</v>
      </c>
      <c r="H303" t="str">
        <f t="shared" si="24"/>
        <v>Omaha</v>
      </c>
      <c r="I303" t="s">
        <v>11</v>
      </c>
      <c r="J303" s="1">
        <v>42676</v>
      </c>
    </row>
    <row r="304" spans="1:10" x14ac:dyDescent="0.3">
      <c r="A304">
        <v>184843298</v>
      </c>
      <c r="B304">
        <v>21632</v>
      </c>
      <c r="C304" t="s">
        <v>12</v>
      </c>
      <c r="D304" t="str">
        <f t="shared" si="20"/>
        <v>OK</v>
      </c>
      <c r="E304" t="str">
        <f t="shared" si="21"/>
        <v>Edmond,</v>
      </c>
      <c r="F304">
        <f t="shared" si="22"/>
        <v>7</v>
      </c>
      <c r="G304" t="str">
        <f t="shared" si="23"/>
        <v>Edmond</v>
      </c>
      <c r="H304" t="str">
        <f t="shared" si="24"/>
        <v>Edmond</v>
      </c>
      <c r="I304" t="s">
        <v>13</v>
      </c>
      <c r="J304" s="1">
        <v>42676</v>
      </c>
    </row>
    <row r="305" spans="1:10" x14ac:dyDescent="0.3">
      <c r="A305">
        <v>184843304</v>
      </c>
      <c r="B305">
        <v>8435</v>
      </c>
      <c r="C305" t="s">
        <v>14</v>
      </c>
      <c r="D305" t="str">
        <f t="shared" si="20"/>
        <v>KS</v>
      </c>
      <c r="E305" t="str">
        <f t="shared" si="21"/>
        <v>Wichita</v>
      </c>
      <c r="F305">
        <f t="shared" si="22"/>
        <v>8</v>
      </c>
      <c r="G305" t="str">
        <f t="shared" si="23"/>
        <v>Wichita</v>
      </c>
      <c r="H305" t="str">
        <f t="shared" si="24"/>
        <v>Wichita</v>
      </c>
      <c r="I305" t="s">
        <v>11</v>
      </c>
      <c r="J305" s="1">
        <v>42676</v>
      </c>
    </row>
    <row r="306" spans="1:10" x14ac:dyDescent="0.3">
      <c r="A306">
        <v>184843343</v>
      </c>
      <c r="B306">
        <v>24329</v>
      </c>
      <c r="C306" t="s">
        <v>23</v>
      </c>
      <c r="D306" t="str">
        <f t="shared" si="20"/>
        <v>TX</v>
      </c>
      <c r="E306" t="str">
        <f t="shared" si="21"/>
        <v>Houston</v>
      </c>
      <c r="F306">
        <f t="shared" si="22"/>
        <v>8</v>
      </c>
      <c r="G306" t="str">
        <f t="shared" si="23"/>
        <v>Houston</v>
      </c>
      <c r="H306" t="str">
        <f t="shared" si="24"/>
        <v>Houston</v>
      </c>
      <c r="I306" t="s">
        <v>13</v>
      </c>
      <c r="J306" s="1">
        <v>42676</v>
      </c>
    </row>
    <row r="307" spans="1:10" x14ac:dyDescent="0.3">
      <c r="A307">
        <v>184843356</v>
      </c>
      <c r="B307">
        <v>8423</v>
      </c>
      <c r="C307" t="s">
        <v>23</v>
      </c>
      <c r="D307" t="str">
        <f t="shared" si="20"/>
        <v>TX</v>
      </c>
      <c r="E307" t="str">
        <f t="shared" si="21"/>
        <v>Houston</v>
      </c>
      <c r="F307">
        <f t="shared" si="22"/>
        <v>8</v>
      </c>
      <c r="G307" t="str">
        <f t="shared" si="23"/>
        <v>Houston</v>
      </c>
      <c r="H307" t="str">
        <f t="shared" si="24"/>
        <v>Houston</v>
      </c>
      <c r="I307" t="s">
        <v>11</v>
      </c>
      <c r="J307" s="1">
        <v>42676</v>
      </c>
    </row>
    <row r="308" spans="1:10" x14ac:dyDescent="0.3">
      <c r="A308">
        <v>184843406</v>
      </c>
      <c r="B308">
        <v>8417</v>
      </c>
      <c r="C308" t="s">
        <v>101</v>
      </c>
      <c r="D308" t="str">
        <f t="shared" si="20"/>
        <v>OK</v>
      </c>
      <c r="E308" t="str">
        <f t="shared" si="21"/>
        <v xml:space="preserve">Tulsa, </v>
      </c>
      <c r="F308">
        <f t="shared" si="22"/>
        <v>6</v>
      </c>
      <c r="G308" t="str">
        <f t="shared" si="23"/>
        <v>Tulsa</v>
      </c>
      <c r="H308" t="str">
        <f t="shared" si="24"/>
        <v>Tulsa</v>
      </c>
      <c r="I308" t="s">
        <v>11</v>
      </c>
      <c r="J308" s="1">
        <v>42676</v>
      </c>
    </row>
    <row r="309" spans="1:10" x14ac:dyDescent="0.3">
      <c r="A309">
        <v>184843541</v>
      </c>
      <c r="B309">
        <v>23198</v>
      </c>
      <c r="C309" t="s">
        <v>134</v>
      </c>
      <c r="D309" t="str">
        <f t="shared" si="20"/>
        <v>KS</v>
      </c>
      <c r="E309" t="str">
        <f t="shared" si="21"/>
        <v xml:space="preserve">Derby, </v>
      </c>
      <c r="F309">
        <f t="shared" si="22"/>
        <v>6</v>
      </c>
      <c r="G309" t="str">
        <f t="shared" si="23"/>
        <v>Derby</v>
      </c>
      <c r="H309" t="str">
        <f t="shared" si="24"/>
        <v>Derby</v>
      </c>
      <c r="I309" t="s">
        <v>13</v>
      </c>
      <c r="J309" s="1">
        <v>42677</v>
      </c>
    </row>
    <row r="310" spans="1:10" x14ac:dyDescent="0.3">
      <c r="A310">
        <v>184843555</v>
      </c>
      <c r="B310">
        <v>8423</v>
      </c>
      <c r="C310" t="s">
        <v>30</v>
      </c>
      <c r="D310" t="str">
        <f t="shared" si="20"/>
        <v>TX</v>
      </c>
      <c r="E310" t="str">
        <f t="shared" si="21"/>
        <v>Lewisvi</v>
      </c>
      <c r="F310">
        <f t="shared" si="22"/>
        <v>11</v>
      </c>
      <c r="G310" t="str">
        <f t="shared" si="23"/>
        <v>Lewisville</v>
      </c>
      <c r="H310" t="str">
        <f t="shared" si="24"/>
        <v>Lewisville</v>
      </c>
      <c r="I310" t="s">
        <v>11</v>
      </c>
      <c r="J310" s="1">
        <v>42677</v>
      </c>
    </row>
    <row r="311" spans="1:10" x14ac:dyDescent="0.3">
      <c r="A311">
        <v>184843663</v>
      </c>
      <c r="B311">
        <v>8423</v>
      </c>
      <c r="C311" t="s">
        <v>23</v>
      </c>
      <c r="D311" t="str">
        <f t="shared" si="20"/>
        <v>TX</v>
      </c>
      <c r="E311" t="str">
        <f t="shared" si="21"/>
        <v>Houston</v>
      </c>
      <c r="F311">
        <f t="shared" si="22"/>
        <v>8</v>
      </c>
      <c r="G311" t="str">
        <f t="shared" si="23"/>
        <v>Houston</v>
      </c>
      <c r="H311" t="str">
        <f t="shared" si="24"/>
        <v>Houston</v>
      </c>
      <c r="I311" t="s">
        <v>11</v>
      </c>
      <c r="J311" s="1">
        <v>42677</v>
      </c>
    </row>
    <row r="312" spans="1:10" x14ac:dyDescent="0.3">
      <c r="A312">
        <v>184843667</v>
      </c>
      <c r="B312">
        <v>21632</v>
      </c>
      <c r="C312" t="s">
        <v>12</v>
      </c>
      <c r="D312" t="str">
        <f t="shared" si="20"/>
        <v>OK</v>
      </c>
      <c r="E312" t="str">
        <f t="shared" si="21"/>
        <v>Edmond,</v>
      </c>
      <c r="F312">
        <f t="shared" si="22"/>
        <v>7</v>
      </c>
      <c r="G312" t="str">
        <f t="shared" si="23"/>
        <v>Edmond</v>
      </c>
      <c r="H312" t="str">
        <f t="shared" si="24"/>
        <v>Edmond</v>
      </c>
      <c r="I312" t="s">
        <v>13</v>
      </c>
      <c r="J312" s="1">
        <v>42677</v>
      </c>
    </row>
    <row r="313" spans="1:10" x14ac:dyDescent="0.3">
      <c r="A313">
        <v>184843704</v>
      </c>
      <c r="B313">
        <v>31601</v>
      </c>
      <c r="C313" t="s">
        <v>151</v>
      </c>
      <c r="D313" t="str">
        <f t="shared" si="20"/>
        <v>TX</v>
      </c>
      <c r="E313" t="str">
        <f t="shared" si="21"/>
        <v>Burleso</v>
      </c>
      <c r="F313">
        <f t="shared" si="22"/>
        <v>9</v>
      </c>
      <c r="G313" t="str">
        <f t="shared" si="23"/>
        <v>Burleson</v>
      </c>
      <c r="H313" t="str">
        <f t="shared" si="24"/>
        <v>Burleson</v>
      </c>
      <c r="I313" t="s">
        <v>13</v>
      </c>
      <c r="J313" s="1">
        <v>42677</v>
      </c>
    </row>
    <row r="314" spans="1:10" x14ac:dyDescent="0.3">
      <c r="A314">
        <v>184843763</v>
      </c>
      <c r="B314">
        <v>8451</v>
      </c>
      <c r="C314" t="s">
        <v>152</v>
      </c>
      <c r="D314" t="str">
        <f t="shared" si="20"/>
        <v>NE</v>
      </c>
      <c r="E314" t="str">
        <f t="shared" si="21"/>
        <v>La Vist</v>
      </c>
      <c r="F314">
        <f t="shared" si="22"/>
        <v>9</v>
      </c>
      <c r="G314" t="str">
        <f t="shared" si="23"/>
        <v>La Vista</v>
      </c>
      <c r="H314" t="str">
        <f t="shared" si="24"/>
        <v>La Vista</v>
      </c>
      <c r="I314" t="s">
        <v>11</v>
      </c>
      <c r="J314" s="1">
        <v>42677</v>
      </c>
    </row>
    <row r="315" spans="1:10" x14ac:dyDescent="0.3">
      <c r="A315">
        <v>184843789</v>
      </c>
      <c r="B315">
        <v>8417</v>
      </c>
      <c r="C315" t="s">
        <v>153</v>
      </c>
      <c r="D315" t="str">
        <f t="shared" si="20"/>
        <v>OK</v>
      </c>
      <c r="E315" t="str">
        <f t="shared" si="21"/>
        <v>Jenning</v>
      </c>
      <c r="F315">
        <f t="shared" si="22"/>
        <v>9</v>
      </c>
      <c r="G315" t="str">
        <f t="shared" si="23"/>
        <v>Jennings</v>
      </c>
      <c r="H315" t="str">
        <f t="shared" si="24"/>
        <v>Jennings</v>
      </c>
      <c r="I315" t="s">
        <v>11</v>
      </c>
      <c r="J315" s="1">
        <v>42677</v>
      </c>
    </row>
    <row r="316" spans="1:10" x14ac:dyDescent="0.3">
      <c r="A316">
        <v>184843794</v>
      </c>
      <c r="B316">
        <v>8417</v>
      </c>
      <c r="C316" t="s">
        <v>101</v>
      </c>
      <c r="D316" t="str">
        <f t="shared" si="20"/>
        <v>OK</v>
      </c>
      <c r="E316" t="str">
        <f t="shared" si="21"/>
        <v xml:space="preserve">Tulsa, </v>
      </c>
      <c r="F316">
        <f t="shared" si="22"/>
        <v>6</v>
      </c>
      <c r="G316" t="str">
        <f t="shared" si="23"/>
        <v>Tulsa</v>
      </c>
      <c r="H316" t="str">
        <f t="shared" si="24"/>
        <v>Tulsa</v>
      </c>
      <c r="I316" t="s">
        <v>11</v>
      </c>
      <c r="J316" s="1">
        <v>42677</v>
      </c>
    </row>
    <row r="317" spans="1:10" x14ac:dyDescent="0.3">
      <c r="A317">
        <v>184843956</v>
      </c>
      <c r="B317">
        <v>30335</v>
      </c>
      <c r="C317" t="s">
        <v>154</v>
      </c>
      <c r="D317" t="str">
        <f t="shared" si="20"/>
        <v>TX</v>
      </c>
      <c r="E317" t="str">
        <f t="shared" si="21"/>
        <v>Fair Oa</v>
      </c>
      <c r="F317">
        <f t="shared" si="22"/>
        <v>16</v>
      </c>
      <c r="G317" t="str">
        <f t="shared" si="23"/>
        <v>Fair Oaks Ranch</v>
      </c>
      <c r="H317" t="str">
        <f t="shared" si="24"/>
        <v>Fair Oaks Ranch</v>
      </c>
      <c r="I317" t="s">
        <v>11</v>
      </c>
      <c r="J317" s="1">
        <v>42678</v>
      </c>
    </row>
    <row r="318" spans="1:10" x14ac:dyDescent="0.3">
      <c r="A318">
        <v>184843979</v>
      </c>
      <c r="B318">
        <v>14640</v>
      </c>
      <c r="C318" t="s">
        <v>155</v>
      </c>
      <c r="D318" t="str">
        <f t="shared" si="20"/>
        <v>TX</v>
      </c>
      <c r="E318" t="str">
        <f t="shared" si="21"/>
        <v>Murphy,</v>
      </c>
      <c r="F318">
        <f t="shared" si="22"/>
        <v>7</v>
      </c>
      <c r="G318" t="str">
        <f t="shared" si="23"/>
        <v>Murphy</v>
      </c>
      <c r="H318" t="str">
        <f t="shared" si="24"/>
        <v>Murphy</v>
      </c>
      <c r="I318" t="s">
        <v>11</v>
      </c>
      <c r="J318" s="1">
        <v>42678</v>
      </c>
    </row>
    <row r="319" spans="1:10" x14ac:dyDescent="0.3">
      <c r="A319">
        <v>184844007</v>
      </c>
      <c r="B319">
        <v>10695</v>
      </c>
      <c r="C319" t="s">
        <v>156</v>
      </c>
      <c r="D319" t="str">
        <f t="shared" si="20"/>
        <v>TX</v>
      </c>
      <c r="E319" t="str">
        <f t="shared" si="21"/>
        <v>Liberty</v>
      </c>
      <c r="F319">
        <f t="shared" si="22"/>
        <v>8</v>
      </c>
      <c r="G319" t="str">
        <f t="shared" si="23"/>
        <v>Liberty</v>
      </c>
      <c r="H319" t="str">
        <f t="shared" si="24"/>
        <v>Liberty</v>
      </c>
      <c r="I319" t="s">
        <v>11</v>
      </c>
      <c r="J319" s="1">
        <v>42678</v>
      </c>
    </row>
    <row r="320" spans="1:10" x14ac:dyDescent="0.3">
      <c r="A320">
        <v>184844028</v>
      </c>
      <c r="B320">
        <v>10160</v>
      </c>
      <c r="C320" t="s">
        <v>149</v>
      </c>
      <c r="D320" t="str">
        <f t="shared" si="20"/>
        <v>TX</v>
      </c>
      <c r="E320" t="str">
        <f t="shared" si="21"/>
        <v>Coppell</v>
      </c>
      <c r="F320">
        <f t="shared" si="22"/>
        <v>8</v>
      </c>
      <c r="G320" t="str">
        <f t="shared" si="23"/>
        <v>Coppell</v>
      </c>
      <c r="H320" t="str">
        <f t="shared" si="24"/>
        <v>Coppell</v>
      </c>
      <c r="I320" t="s">
        <v>11</v>
      </c>
      <c r="J320" s="1">
        <v>42678</v>
      </c>
    </row>
    <row r="321" spans="1:10" x14ac:dyDescent="0.3">
      <c r="A321">
        <v>184844033</v>
      </c>
      <c r="B321">
        <v>13507</v>
      </c>
      <c r="C321" t="s">
        <v>39</v>
      </c>
      <c r="D321" t="str">
        <f t="shared" si="20"/>
        <v>TX</v>
      </c>
      <c r="E321" t="str">
        <f t="shared" si="21"/>
        <v>Fort Wo</v>
      </c>
      <c r="F321">
        <f t="shared" si="22"/>
        <v>11</v>
      </c>
      <c r="G321" t="str">
        <f t="shared" si="23"/>
        <v>Fort Worth</v>
      </c>
      <c r="H321" t="str">
        <f t="shared" si="24"/>
        <v>Fort Worth</v>
      </c>
      <c r="I321" t="s">
        <v>11</v>
      </c>
      <c r="J321" s="1">
        <v>42678</v>
      </c>
    </row>
    <row r="322" spans="1:10" x14ac:dyDescent="0.3">
      <c r="A322">
        <v>184844056</v>
      </c>
      <c r="B322">
        <v>24329</v>
      </c>
      <c r="C322" t="s">
        <v>23</v>
      </c>
      <c r="D322" t="str">
        <f t="shared" si="20"/>
        <v>TX</v>
      </c>
      <c r="E322" t="str">
        <f t="shared" si="21"/>
        <v>Houston</v>
      </c>
      <c r="F322">
        <f t="shared" si="22"/>
        <v>8</v>
      </c>
      <c r="G322" t="str">
        <f t="shared" si="23"/>
        <v>Houston</v>
      </c>
      <c r="H322" t="str">
        <f t="shared" si="24"/>
        <v>Houston</v>
      </c>
      <c r="I322" t="s">
        <v>13</v>
      </c>
      <c r="J322" s="1">
        <v>42678</v>
      </c>
    </row>
    <row r="323" spans="1:10" x14ac:dyDescent="0.3">
      <c r="A323">
        <v>184844076</v>
      </c>
      <c r="B323">
        <v>30335</v>
      </c>
      <c r="C323" t="s">
        <v>157</v>
      </c>
      <c r="D323" t="str">
        <f t="shared" ref="D323:D355" si="25">RIGHT(C323,2)</f>
        <v>TX</v>
      </c>
      <c r="E323" t="str">
        <f t="shared" ref="E323:E355" si="26">LEFT(C323,7)</f>
        <v>Boerne,</v>
      </c>
      <c r="F323">
        <f t="shared" ref="F323:F355" si="27">SEARCH(",",C323)</f>
        <v>7</v>
      </c>
      <c r="G323" t="str">
        <f t="shared" ref="G323:G355" si="28">LEFT(C323,F323-1)</f>
        <v>Boerne</v>
      </c>
      <c r="H323" t="str">
        <f t="shared" ref="H323:H355" si="29">LEFT(C323,SEARCH(",",C323)-1)</f>
        <v>Boerne</v>
      </c>
      <c r="I323" t="s">
        <v>11</v>
      </c>
      <c r="J323" s="1">
        <v>42678</v>
      </c>
    </row>
    <row r="324" spans="1:10" x14ac:dyDescent="0.3">
      <c r="A324">
        <v>184844079</v>
      </c>
      <c r="B324">
        <v>8822</v>
      </c>
      <c r="C324" t="s">
        <v>123</v>
      </c>
      <c r="D324" t="str">
        <f t="shared" si="25"/>
        <v>NE</v>
      </c>
      <c r="E324" t="str">
        <f t="shared" si="26"/>
        <v>Bellevu</v>
      </c>
      <c r="F324">
        <f t="shared" si="27"/>
        <v>9</v>
      </c>
      <c r="G324" t="str">
        <f t="shared" si="28"/>
        <v>Bellevue</v>
      </c>
      <c r="H324" t="str">
        <f t="shared" si="29"/>
        <v>Bellevue</v>
      </c>
      <c r="I324" t="s">
        <v>11</v>
      </c>
      <c r="J324" s="1">
        <v>42678</v>
      </c>
    </row>
    <row r="325" spans="1:10" x14ac:dyDescent="0.3">
      <c r="A325">
        <v>184844084</v>
      </c>
      <c r="B325">
        <v>16116</v>
      </c>
      <c r="C325" t="s">
        <v>20</v>
      </c>
      <c r="D325" t="str">
        <f t="shared" si="25"/>
        <v>TX</v>
      </c>
      <c r="E325" t="str">
        <f t="shared" si="26"/>
        <v>Keller,</v>
      </c>
      <c r="F325">
        <f t="shared" si="27"/>
        <v>7</v>
      </c>
      <c r="G325" t="str">
        <f t="shared" si="28"/>
        <v>Keller</v>
      </c>
      <c r="H325" t="str">
        <f t="shared" si="29"/>
        <v>Keller</v>
      </c>
      <c r="I325" t="s">
        <v>13</v>
      </c>
      <c r="J325" s="1">
        <v>42678</v>
      </c>
    </row>
    <row r="326" spans="1:10" x14ac:dyDescent="0.3">
      <c r="A326">
        <v>184844415</v>
      </c>
      <c r="B326">
        <v>8417</v>
      </c>
      <c r="C326" t="s">
        <v>31</v>
      </c>
      <c r="D326" t="str">
        <f t="shared" si="25"/>
        <v>TX</v>
      </c>
      <c r="E326" t="str">
        <f t="shared" si="26"/>
        <v>El Paso</v>
      </c>
      <c r="F326">
        <f t="shared" si="27"/>
        <v>8</v>
      </c>
      <c r="G326" t="str">
        <f t="shared" si="28"/>
        <v>El Paso</v>
      </c>
      <c r="H326" t="str">
        <f t="shared" si="29"/>
        <v>El Paso</v>
      </c>
      <c r="I326" t="s">
        <v>11</v>
      </c>
      <c r="J326" s="1">
        <v>42679</v>
      </c>
    </row>
    <row r="327" spans="1:10" x14ac:dyDescent="0.3">
      <c r="A327">
        <v>184844421</v>
      </c>
      <c r="B327">
        <v>22287</v>
      </c>
      <c r="C327" t="s">
        <v>158</v>
      </c>
      <c r="D327" t="str">
        <f t="shared" si="25"/>
        <v>OK</v>
      </c>
      <c r="E327" t="str">
        <f t="shared" si="26"/>
        <v>Enid, O</v>
      </c>
      <c r="F327">
        <f t="shared" si="27"/>
        <v>5</v>
      </c>
      <c r="G327" t="str">
        <f t="shared" si="28"/>
        <v>Enid</v>
      </c>
      <c r="H327" t="str">
        <f t="shared" si="29"/>
        <v>Enid</v>
      </c>
      <c r="I327" t="s">
        <v>13</v>
      </c>
      <c r="J327" s="1">
        <v>42679</v>
      </c>
    </row>
    <row r="328" spans="1:10" x14ac:dyDescent="0.3">
      <c r="A328">
        <v>184844427</v>
      </c>
      <c r="B328">
        <v>24329</v>
      </c>
      <c r="C328" t="s">
        <v>68</v>
      </c>
      <c r="D328" t="str">
        <f t="shared" si="25"/>
        <v>TX</v>
      </c>
      <c r="E328" t="str">
        <f t="shared" si="26"/>
        <v>Katy, T</v>
      </c>
      <c r="F328">
        <f t="shared" si="27"/>
        <v>5</v>
      </c>
      <c r="G328" t="str">
        <f t="shared" si="28"/>
        <v>Katy</v>
      </c>
      <c r="H328" t="str">
        <f t="shared" si="29"/>
        <v>Katy</v>
      </c>
      <c r="I328" t="s">
        <v>13</v>
      </c>
      <c r="J328" s="1">
        <v>42679</v>
      </c>
    </row>
    <row r="329" spans="1:10" x14ac:dyDescent="0.3">
      <c r="A329">
        <v>184844429</v>
      </c>
      <c r="B329">
        <v>8417</v>
      </c>
      <c r="C329" t="s">
        <v>144</v>
      </c>
      <c r="D329" t="str">
        <f t="shared" si="25"/>
        <v>KS</v>
      </c>
      <c r="E329" t="str">
        <f t="shared" si="26"/>
        <v>Manhatt</v>
      </c>
      <c r="F329">
        <f t="shared" si="27"/>
        <v>10</v>
      </c>
      <c r="G329" t="str">
        <f t="shared" si="28"/>
        <v>Manhattan</v>
      </c>
      <c r="H329" t="str">
        <f t="shared" si="29"/>
        <v>Manhattan</v>
      </c>
      <c r="I329" t="s">
        <v>11</v>
      </c>
      <c r="J329" s="1">
        <v>42679</v>
      </c>
    </row>
    <row r="330" spans="1:10" x14ac:dyDescent="0.3">
      <c r="A330">
        <v>184844469</v>
      </c>
      <c r="B330">
        <v>8417</v>
      </c>
      <c r="C330" t="s">
        <v>159</v>
      </c>
      <c r="D330" t="str">
        <f t="shared" si="25"/>
        <v>TX</v>
      </c>
      <c r="E330" t="str">
        <f t="shared" si="26"/>
        <v>Jackson</v>
      </c>
      <c r="F330">
        <f t="shared" si="27"/>
        <v>13</v>
      </c>
      <c r="G330" t="str">
        <f t="shared" si="28"/>
        <v>Jacksonville</v>
      </c>
      <c r="H330" t="str">
        <f t="shared" si="29"/>
        <v>Jacksonville</v>
      </c>
      <c r="I330" t="s">
        <v>11</v>
      </c>
      <c r="J330" s="1">
        <v>42679</v>
      </c>
    </row>
    <row r="331" spans="1:10" x14ac:dyDescent="0.3">
      <c r="A331">
        <v>184844484</v>
      </c>
      <c r="B331">
        <v>8395</v>
      </c>
      <c r="C331" t="s">
        <v>36</v>
      </c>
      <c r="D331" t="str">
        <f t="shared" si="25"/>
        <v>NE</v>
      </c>
      <c r="E331" t="str">
        <f t="shared" si="26"/>
        <v xml:space="preserve">Omaha, </v>
      </c>
      <c r="F331">
        <f t="shared" si="27"/>
        <v>6</v>
      </c>
      <c r="G331" t="str">
        <f t="shared" si="28"/>
        <v>Omaha</v>
      </c>
      <c r="H331" t="str">
        <f t="shared" si="29"/>
        <v>Omaha</v>
      </c>
      <c r="I331" t="s">
        <v>11</v>
      </c>
      <c r="J331" s="1">
        <v>42679</v>
      </c>
    </row>
    <row r="332" spans="1:10" x14ac:dyDescent="0.3">
      <c r="A332">
        <v>184844533</v>
      </c>
      <c r="B332">
        <v>8417</v>
      </c>
      <c r="C332" t="s">
        <v>36</v>
      </c>
      <c r="D332" t="str">
        <f t="shared" si="25"/>
        <v>NE</v>
      </c>
      <c r="E332" t="str">
        <f t="shared" si="26"/>
        <v xml:space="preserve">Omaha, </v>
      </c>
      <c r="F332">
        <f t="shared" si="27"/>
        <v>6</v>
      </c>
      <c r="G332" t="str">
        <f t="shared" si="28"/>
        <v>Omaha</v>
      </c>
      <c r="H332" t="str">
        <f t="shared" si="29"/>
        <v>Omaha</v>
      </c>
      <c r="I332" t="s">
        <v>11</v>
      </c>
      <c r="J332" s="1">
        <v>42680</v>
      </c>
    </row>
    <row r="333" spans="1:10" x14ac:dyDescent="0.3">
      <c r="A333">
        <v>184844634</v>
      </c>
      <c r="B333">
        <v>8423</v>
      </c>
      <c r="C333" t="s">
        <v>43</v>
      </c>
      <c r="D333" t="str">
        <f t="shared" si="25"/>
        <v>TX</v>
      </c>
      <c r="E333" t="str">
        <f t="shared" si="26"/>
        <v>Austin,</v>
      </c>
      <c r="F333">
        <f t="shared" si="27"/>
        <v>7</v>
      </c>
      <c r="G333" t="str">
        <f t="shared" si="28"/>
        <v>Austin</v>
      </c>
      <c r="H333" t="str">
        <f t="shared" si="29"/>
        <v>Austin</v>
      </c>
      <c r="I333" t="s">
        <v>11</v>
      </c>
      <c r="J333" s="1">
        <v>42680</v>
      </c>
    </row>
    <row r="334" spans="1:10" x14ac:dyDescent="0.3">
      <c r="A334">
        <v>184844662</v>
      </c>
      <c r="B334">
        <v>8417</v>
      </c>
      <c r="C334" t="s">
        <v>88</v>
      </c>
      <c r="D334" t="str">
        <f t="shared" si="25"/>
        <v>KS</v>
      </c>
      <c r="E334" t="str">
        <f t="shared" si="26"/>
        <v>Augusta</v>
      </c>
      <c r="F334">
        <f t="shared" si="27"/>
        <v>8</v>
      </c>
      <c r="G334" t="str">
        <f t="shared" si="28"/>
        <v>Augusta</v>
      </c>
      <c r="H334" t="str">
        <f t="shared" si="29"/>
        <v>Augusta</v>
      </c>
      <c r="I334" t="s">
        <v>11</v>
      </c>
      <c r="J334" s="1">
        <v>42680</v>
      </c>
    </row>
    <row r="335" spans="1:10" x14ac:dyDescent="0.3">
      <c r="A335">
        <v>184844663</v>
      </c>
      <c r="B335">
        <v>8417</v>
      </c>
      <c r="C335" t="s">
        <v>160</v>
      </c>
      <c r="D335" t="str">
        <f t="shared" si="25"/>
        <v>KS</v>
      </c>
      <c r="E335" t="str">
        <f t="shared" si="26"/>
        <v xml:space="preserve">Silver </v>
      </c>
      <c r="F335">
        <f t="shared" si="27"/>
        <v>12</v>
      </c>
      <c r="G335" t="str">
        <f t="shared" si="28"/>
        <v>Silver Lake</v>
      </c>
      <c r="H335" t="str">
        <f t="shared" si="29"/>
        <v>Silver Lake</v>
      </c>
      <c r="I335" t="s">
        <v>11</v>
      </c>
      <c r="J335" s="1">
        <v>42680</v>
      </c>
    </row>
    <row r="336" spans="1:10" x14ac:dyDescent="0.3">
      <c r="A336">
        <v>184844678</v>
      </c>
      <c r="B336">
        <v>30977</v>
      </c>
      <c r="C336" t="s">
        <v>23</v>
      </c>
      <c r="D336" t="str">
        <f t="shared" si="25"/>
        <v>TX</v>
      </c>
      <c r="E336" t="str">
        <f t="shared" si="26"/>
        <v>Houston</v>
      </c>
      <c r="F336">
        <f t="shared" si="27"/>
        <v>8</v>
      </c>
      <c r="G336" t="str">
        <f t="shared" si="28"/>
        <v>Houston</v>
      </c>
      <c r="H336" t="str">
        <f t="shared" si="29"/>
        <v>Houston</v>
      </c>
      <c r="I336" t="s">
        <v>13</v>
      </c>
      <c r="J336" s="1">
        <v>42680</v>
      </c>
    </row>
    <row r="337" spans="1:10" x14ac:dyDescent="0.3">
      <c r="A337">
        <v>184844881</v>
      </c>
      <c r="B337">
        <v>31970</v>
      </c>
      <c r="C337" t="s">
        <v>161</v>
      </c>
      <c r="D337" t="str">
        <f t="shared" si="25"/>
        <v>KS</v>
      </c>
      <c r="E337" t="str">
        <f t="shared" si="26"/>
        <v xml:space="preserve">Inman, </v>
      </c>
      <c r="F337">
        <f t="shared" si="27"/>
        <v>6</v>
      </c>
      <c r="G337" t="str">
        <f t="shared" si="28"/>
        <v>Inman</v>
      </c>
      <c r="H337" t="str">
        <f t="shared" si="29"/>
        <v>Inman</v>
      </c>
      <c r="I337" t="s">
        <v>11</v>
      </c>
      <c r="J337" s="1">
        <v>42681</v>
      </c>
    </row>
    <row r="338" spans="1:10" x14ac:dyDescent="0.3">
      <c r="A338">
        <v>184844953</v>
      </c>
      <c r="B338">
        <v>29862</v>
      </c>
      <c r="C338" t="s">
        <v>162</v>
      </c>
      <c r="D338" t="str">
        <f t="shared" si="25"/>
        <v>TX</v>
      </c>
      <c r="E338" t="str">
        <f t="shared" si="26"/>
        <v>Odessa,</v>
      </c>
      <c r="F338">
        <f t="shared" si="27"/>
        <v>7</v>
      </c>
      <c r="G338" t="str">
        <f t="shared" si="28"/>
        <v>Odessa</v>
      </c>
      <c r="H338" t="str">
        <f t="shared" si="29"/>
        <v>Odessa</v>
      </c>
      <c r="I338" t="s">
        <v>13</v>
      </c>
      <c r="J338" s="1">
        <v>42681</v>
      </c>
    </row>
    <row r="339" spans="1:10" x14ac:dyDescent="0.3">
      <c r="A339">
        <v>184844958</v>
      </c>
      <c r="B339">
        <v>17298</v>
      </c>
      <c r="C339" t="s">
        <v>40</v>
      </c>
      <c r="D339" t="str">
        <f t="shared" si="25"/>
        <v>TX</v>
      </c>
      <c r="E339" t="str">
        <f t="shared" si="26"/>
        <v>Dallas,</v>
      </c>
      <c r="F339">
        <f t="shared" si="27"/>
        <v>7</v>
      </c>
      <c r="G339" t="str">
        <f t="shared" si="28"/>
        <v>Dallas</v>
      </c>
      <c r="H339" t="str">
        <f t="shared" si="29"/>
        <v>Dallas</v>
      </c>
      <c r="I339" t="s">
        <v>13</v>
      </c>
      <c r="J339" s="1">
        <v>42681</v>
      </c>
    </row>
    <row r="340" spans="1:10" x14ac:dyDescent="0.3">
      <c r="A340">
        <v>184845045</v>
      </c>
      <c r="B340">
        <v>24329</v>
      </c>
      <c r="C340" t="s">
        <v>128</v>
      </c>
      <c r="D340" t="str">
        <f t="shared" si="25"/>
        <v>TX</v>
      </c>
      <c r="E340" t="str">
        <f t="shared" si="26"/>
        <v>Richmon</v>
      </c>
      <c r="F340">
        <f t="shared" si="27"/>
        <v>9</v>
      </c>
      <c r="G340" t="str">
        <f t="shared" si="28"/>
        <v>Richmond</v>
      </c>
      <c r="H340" t="str">
        <f t="shared" si="29"/>
        <v>Richmond</v>
      </c>
      <c r="I340" t="s">
        <v>13</v>
      </c>
      <c r="J340" s="1">
        <v>42681</v>
      </c>
    </row>
    <row r="341" spans="1:10" x14ac:dyDescent="0.3">
      <c r="A341">
        <v>184845123</v>
      </c>
      <c r="B341">
        <v>23105</v>
      </c>
      <c r="C341" t="s">
        <v>72</v>
      </c>
      <c r="D341" t="str">
        <f t="shared" si="25"/>
        <v>KS</v>
      </c>
      <c r="E341" t="str">
        <f t="shared" si="26"/>
        <v>Olathe,</v>
      </c>
      <c r="F341">
        <f t="shared" si="27"/>
        <v>7</v>
      </c>
      <c r="G341" t="str">
        <f t="shared" si="28"/>
        <v>Olathe</v>
      </c>
      <c r="H341" t="str">
        <f t="shared" si="29"/>
        <v>Olathe</v>
      </c>
      <c r="I341" t="s">
        <v>11</v>
      </c>
      <c r="J341" s="1">
        <v>42681</v>
      </c>
    </row>
    <row r="342" spans="1:10" x14ac:dyDescent="0.3">
      <c r="A342">
        <v>184845124</v>
      </c>
      <c r="B342">
        <v>8423</v>
      </c>
      <c r="C342" t="s">
        <v>163</v>
      </c>
      <c r="D342" t="str">
        <f t="shared" si="25"/>
        <v>OK</v>
      </c>
      <c r="E342" t="str">
        <f t="shared" si="26"/>
        <v>Tahlequ</v>
      </c>
      <c r="F342">
        <f t="shared" si="27"/>
        <v>10</v>
      </c>
      <c r="G342" t="str">
        <f t="shared" si="28"/>
        <v>Tahlequah</v>
      </c>
      <c r="H342" t="str">
        <f t="shared" si="29"/>
        <v>Tahlequah</v>
      </c>
      <c r="I342" t="s">
        <v>11</v>
      </c>
      <c r="J342" s="1">
        <v>42681</v>
      </c>
    </row>
    <row r="343" spans="1:10" x14ac:dyDescent="0.3">
      <c r="A343">
        <v>184845126</v>
      </c>
      <c r="B343">
        <v>8417</v>
      </c>
      <c r="C343" t="s">
        <v>164</v>
      </c>
      <c r="D343" t="str">
        <f t="shared" si="25"/>
        <v>TX</v>
      </c>
      <c r="E343" t="str">
        <f t="shared" si="26"/>
        <v>Wichita</v>
      </c>
      <c r="F343">
        <f t="shared" si="27"/>
        <v>14</v>
      </c>
      <c r="G343" t="str">
        <f t="shared" si="28"/>
        <v>Wichita Falls</v>
      </c>
      <c r="H343" t="str">
        <f t="shared" si="29"/>
        <v>Wichita Falls</v>
      </c>
      <c r="I343" t="s">
        <v>11</v>
      </c>
      <c r="J343" s="1">
        <v>42681</v>
      </c>
    </row>
    <row r="344" spans="1:10" x14ac:dyDescent="0.3">
      <c r="A344">
        <v>184845306</v>
      </c>
      <c r="B344">
        <v>32079</v>
      </c>
      <c r="C344" t="s">
        <v>165</v>
      </c>
      <c r="D344" t="str">
        <f t="shared" si="25"/>
        <v>TX</v>
      </c>
      <c r="E344" t="str">
        <f t="shared" si="26"/>
        <v>Mansfie</v>
      </c>
      <c r="F344">
        <f t="shared" si="27"/>
        <v>10</v>
      </c>
      <c r="G344" t="str">
        <f t="shared" si="28"/>
        <v>Mansfield</v>
      </c>
      <c r="H344" t="str">
        <f t="shared" si="29"/>
        <v>Mansfield</v>
      </c>
      <c r="I344" t="s">
        <v>11</v>
      </c>
      <c r="J344" s="1">
        <v>42682</v>
      </c>
    </row>
    <row r="345" spans="1:10" x14ac:dyDescent="0.3">
      <c r="A345">
        <v>184845358</v>
      </c>
      <c r="B345">
        <v>14640</v>
      </c>
      <c r="C345" t="s">
        <v>33</v>
      </c>
      <c r="D345" t="str">
        <f t="shared" si="25"/>
        <v>TX</v>
      </c>
      <c r="E345" t="str">
        <f t="shared" si="26"/>
        <v>Arlingt</v>
      </c>
      <c r="F345">
        <f t="shared" si="27"/>
        <v>10</v>
      </c>
      <c r="G345" t="str">
        <f t="shared" si="28"/>
        <v>Arlington</v>
      </c>
      <c r="H345" t="str">
        <f t="shared" si="29"/>
        <v>Arlington</v>
      </c>
      <c r="I345" t="s">
        <v>13</v>
      </c>
      <c r="J345" s="1">
        <v>42682</v>
      </c>
    </row>
    <row r="346" spans="1:10" x14ac:dyDescent="0.3">
      <c r="A346">
        <v>184845392</v>
      </c>
      <c r="B346">
        <v>29740</v>
      </c>
      <c r="C346" t="s">
        <v>36</v>
      </c>
      <c r="D346" t="str">
        <f t="shared" si="25"/>
        <v>NE</v>
      </c>
      <c r="E346" t="str">
        <f t="shared" si="26"/>
        <v xml:space="preserve">Omaha, </v>
      </c>
      <c r="F346">
        <f t="shared" si="27"/>
        <v>6</v>
      </c>
      <c r="G346" t="str">
        <f t="shared" si="28"/>
        <v>Omaha</v>
      </c>
      <c r="H346" t="str">
        <f t="shared" si="29"/>
        <v>Omaha</v>
      </c>
      <c r="I346" t="s">
        <v>11</v>
      </c>
      <c r="J346" s="1">
        <v>42682</v>
      </c>
    </row>
    <row r="347" spans="1:10" x14ac:dyDescent="0.3">
      <c r="A347">
        <v>184845404</v>
      </c>
      <c r="B347">
        <v>10917</v>
      </c>
      <c r="C347" t="s">
        <v>10</v>
      </c>
      <c r="D347" t="str">
        <f t="shared" si="25"/>
        <v>NE</v>
      </c>
      <c r="E347" t="str">
        <f t="shared" si="26"/>
        <v>Lincoln</v>
      </c>
      <c r="F347">
        <f t="shared" si="27"/>
        <v>8</v>
      </c>
      <c r="G347" t="str">
        <f t="shared" si="28"/>
        <v>Lincoln</v>
      </c>
      <c r="H347" t="str">
        <f t="shared" si="29"/>
        <v>Lincoln</v>
      </c>
      <c r="I347" t="s">
        <v>11</v>
      </c>
      <c r="J347" s="1">
        <v>42682</v>
      </c>
    </row>
    <row r="348" spans="1:10" x14ac:dyDescent="0.3">
      <c r="A348">
        <v>184845521</v>
      </c>
      <c r="B348">
        <v>8451</v>
      </c>
      <c r="C348" t="s">
        <v>166</v>
      </c>
      <c r="D348" t="str">
        <f t="shared" si="25"/>
        <v>NE</v>
      </c>
      <c r="E348" t="str">
        <f t="shared" si="26"/>
        <v>Plattsm</v>
      </c>
      <c r="F348">
        <f t="shared" si="27"/>
        <v>12</v>
      </c>
      <c r="G348" t="str">
        <f t="shared" si="28"/>
        <v>Plattsmouth</v>
      </c>
      <c r="H348" t="str">
        <f t="shared" si="29"/>
        <v>Plattsmouth</v>
      </c>
      <c r="I348" t="s">
        <v>11</v>
      </c>
      <c r="J348" s="1">
        <v>42682</v>
      </c>
    </row>
    <row r="349" spans="1:10" x14ac:dyDescent="0.3">
      <c r="A349">
        <v>184845557</v>
      </c>
      <c r="B349">
        <v>8417</v>
      </c>
      <c r="C349" t="s">
        <v>99</v>
      </c>
      <c r="D349" t="str">
        <f t="shared" si="25"/>
        <v>TX</v>
      </c>
      <c r="E349" t="str">
        <f t="shared" si="26"/>
        <v>McKinne</v>
      </c>
      <c r="F349">
        <f t="shared" si="27"/>
        <v>9</v>
      </c>
      <c r="G349" t="str">
        <f t="shared" si="28"/>
        <v>McKinney</v>
      </c>
      <c r="H349" t="str">
        <f t="shared" si="29"/>
        <v>McKinney</v>
      </c>
      <c r="I349" t="s">
        <v>11</v>
      </c>
      <c r="J349" s="1">
        <v>42682</v>
      </c>
    </row>
    <row r="350" spans="1:10" x14ac:dyDescent="0.3">
      <c r="A350">
        <v>184845558</v>
      </c>
      <c r="B350">
        <v>8451</v>
      </c>
      <c r="C350" t="s">
        <v>36</v>
      </c>
      <c r="D350" t="str">
        <f t="shared" si="25"/>
        <v>NE</v>
      </c>
      <c r="E350" t="str">
        <f t="shared" si="26"/>
        <v xml:space="preserve">Omaha, </v>
      </c>
      <c r="F350">
        <f t="shared" si="27"/>
        <v>6</v>
      </c>
      <c r="G350" t="str">
        <f t="shared" si="28"/>
        <v>Omaha</v>
      </c>
      <c r="H350" t="str">
        <f t="shared" si="29"/>
        <v>Omaha</v>
      </c>
      <c r="I350" t="s">
        <v>11</v>
      </c>
      <c r="J350" s="1">
        <v>42682</v>
      </c>
    </row>
    <row r="351" spans="1:10" x14ac:dyDescent="0.3">
      <c r="A351">
        <v>184845686</v>
      </c>
      <c r="B351">
        <v>31409</v>
      </c>
      <c r="C351" t="s">
        <v>43</v>
      </c>
      <c r="D351" t="str">
        <f t="shared" si="25"/>
        <v>TX</v>
      </c>
      <c r="E351" t="str">
        <f t="shared" si="26"/>
        <v>Austin,</v>
      </c>
      <c r="F351">
        <f t="shared" si="27"/>
        <v>7</v>
      </c>
      <c r="G351" t="str">
        <f t="shared" si="28"/>
        <v>Austin</v>
      </c>
      <c r="H351" t="str">
        <f t="shared" si="29"/>
        <v>Austin</v>
      </c>
      <c r="I351" t="s">
        <v>13</v>
      </c>
      <c r="J351" s="1">
        <v>42683</v>
      </c>
    </row>
    <row r="352" spans="1:10" x14ac:dyDescent="0.3">
      <c r="A352">
        <v>184845690</v>
      </c>
      <c r="B352">
        <v>106946</v>
      </c>
      <c r="C352" t="s">
        <v>43</v>
      </c>
      <c r="D352" t="str">
        <f t="shared" si="25"/>
        <v>TX</v>
      </c>
      <c r="E352" t="str">
        <f t="shared" si="26"/>
        <v>Austin,</v>
      </c>
      <c r="F352">
        <f t="shared" si="27"/>
        <v>7</v>
      </c>
      <c r="G352" t="str">
        <f t="shared" si="28"/>
        <v>Austin</v>
      </c>
      <c r="H352" t="str">
        <f t="shared" si="29"/>
        <v>Austin</v>
      </c>
      <c r="I352" t="s">
        <v>11</v>
      </c>
      <c r="J352" s="1">
        <v>42683</v>
      </c>
    </row>
    <row r="353" spans="1:10" x14ac:dyDescent="0.3">
      <c r="A353">
        <v>184845707</v>
      </c>
      <c r="B353">
        <v>23198</v>
      </c>
      <c r="C353" t="s">
        <v>14</v>
      </c>
      <c r="D353" t="str">
        <f t="shared" si="25"/>
        <v>KS</v>
      </c>
      <c r="E353" t="str">
        <f t="shared" si="26"/>
        <v>Wichita</v>
      </c>
      <c r="F353">
        <f t="shared" si="27"/>
        <v>8</v>
      </c>
      <c r="G353" t="str">
        <f t="shared" si="28"/>
        <v>Wichita</v>
      </c>
      <c r="H353" t="str">
        <f t="shared" si="29"/>
        <v>Wichita</v>
      </c>
      <c r="I353" t="s">
        <v>13</v>
      </c>
      <c r="J353" s="1">
        <v>42683</v>
      </c>
    </row>
    <row r="354" spans="1:10" x14ac:dyDescent="0.3">
      <c r="A354">
        <v>184845866</v>
      </c>
      <c r="B354">
        <v>13507</v>
      </c>
      <c r="C354" t="s">
        <v>39</v>
      </c>
      <c r="D354" t="str">
        <f t="shared" si="25"/>
        <v>TX</v>
      </c>
      <c r="E354" t="str">
        <f t="shared" si="26"/>
        <v>Fort Wo</v>
      </c>
      <c r="F354">
        <f t="shared" si="27"/>
        <v>11</v>
      </c>
      <c r="G354" t="str">
        <f t="shared" si="28"/>
        <v>Fort Worth</v>
      </c>
      <c r="H354" t="str">
        <f t="shared" si="29"/>
        <v>Fort Worth</v>
      </c>
      <c r="I354" t="s">
        <v>13</v>
      </c>
      <c r="J354" s="1">
        <v>42683</v>
      </c>
    </row>
    <row r="355" spans="1:10" x14ac:dyDescent="0.3">
      <c r="A355">
        <v>185787356</v>
      </c>
      <c r="B355">
        <v>52588</v>
      </c>
      <c r="C355" t="s">
        <v>43</v>
      </c>
      <c r="D355" t="str">
        <f t="shared" si="25"/>
        <v>TX</v>
      </c>
      <c r="E355" t="str">
        <f t="shared" si="26"/>
        <v>Austin,</v>
      </c>
      <c r="F355">
        <f t="shared" si="27"/>
        <v>7</v>
      </c>
      <c r="G355" t="str">
        <f t="shared" si="28"/>
        <v>Austin</v>
      </c>
      <c r="H355" t="str">
        <f t="shared" si="29"/>
        <v>Austin</v>
      </c>
      <c r="I355" t="s">
        <v>167</v>
      </c>
      <c r="J355" s="1">
        <v>42683</v>
      </c>
    </row>
  </sheetData>
  <conditionalFormatting sqref="A1:C355">
    <cfRule type="expression" dxfId="2" priority="3">
      <formula>MOD(ROW(),2)=0</formula>
    </cfRule>
  </conditionalFormatting>
  <conditionalFormatting sqref="D1:H355">
    <cfRule type="expression" dxfId="0" priority="1">
      <formula>MOD(ROW(),2)=0</formula>
    </cfRule>
  </conditionalFormatting>
  <conditionalFormatting sqref="I1:J355">
    <cfRule type="expression" dxfId="1" priority="2">
      <formula>MOD(ROW(),2)=0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9"/>
  <sheetViews>
    <sheetView workbookViewId="0">
      <selection activeCell="E26" sqref="E26"/>
    </sheetView>
  </sheetViews>
  <sheetFormatPr defaultColWidth="11" defaultRowHeight="15.6" x14ac:dyDescent="0.3"/>
  <cols>
    <col min="1" max="1" width="17" bestFit="1" customWidth="1"/>
    <col min="2" max="2" width="12.69921875" bestFit="1" customWidth="1"/>
  </cols>
  <sheetData>
    <row r="3" spans="1:2" x14ac:dyDescent="0.3">
      <c r="A3" s="4" t="s">
        <v>168</v>
      </c>
      <c r="B3" t="s">
        <v>169</v>
      </c>
    </row>
    <row r="4" spans="1:2" x14ac:dyDescent="0.3">
      <c r="A4" s="5" t="s">
        <v>71</v>
      </c>
      <c r="B4">
        <v>1</v>
      </c>
    </row>
    <row r="5" spans="1:2" x14ac:dyDescent="0.3">
      <c r="A5" s="5" t="s">
        <v>65</v>
      </c>
      <c r="B5">
        <v>3</v>
      </c>
    </row>
    <row r="6" spans="1:2" x14ac:dyDescent="0.3">
      <c r="A6" s="5" t="s">
        <v>110</v>
      </c>
      <c r="B6">
        <v>1</v>
      </c>
    </row>
    <row r="7" spans="1:2" x14ac:dyDescent="0.3">
      <c r="A7" s="5" t="s">
        <v>59</v>
      </c>
      <c r="B7">
        <v>1</v>
      </c>
    </row>
    <row r="8" spans="1:2" x14ac:dyDescent="0.3">
      <c r="A8" s="5" t="s">
        <v>140</v>
      </c>
      <c r="B8">
        <v>1</v>
      </c>
    </row>
    <row r="9" spans="1:2" x14ac:dyDescent="0.3">
      <c r="A9" s="5" t="s">
        <v>78</v>
      </c>
      <c r="B9">
        <v>3</v>
      </c>
    </row>
    <row r="10" spans="1:2" x14ac:dyDescent="0.3">
      <c r="A10" s="5" t="s">
        <v>33</v>
      </c>
      <c r="B10">
        <v>12</v>
      </c>
    </row>
    <row r="11" spans="1:2" x14ac:dyDescent="0.3">
      <c r="A11" s="5" t="s">
        <v>118</v>
      </c>
      <c r="B11">
        <v>1</v>
      </c>
    </row>
    <row r="12" spans="1:2" x14ac:dyDescent="0.3">
      <c r="A12" s="5" t="s">
        <v>74</v>
      </c>
      <c r="B12">
        <v>1</v>
      </c>
    </row>
    <row r="13" spans="1:2" x14ac:dyDescent="0.3">
      <c r="A13" s="5" t="s">
        <v>111</v>
      </c>
      <c r="B13">
        <v>1</v>
      </c>
    </row>
    <row r="14" spans="1:2" x14ac:dyDescent="0.3">
      <c r="A14" s="5" t="s">
        <v>88</v>
      </c>
      <c r="B14">
        <v>2</v>
      </c>
    </row>
    <row r="15" spans="1:2" x14ac:dyDescent="0.3">
      <c r="A15" s="5" t="s">
        <v>43</v>
      </c>
      <c r="B15">
        <v>11</v>
      </c>
    </row>
    <row r="16" spans="1:2" x14ac:dyDescent="0.3">
      <c r="A16" s="5" t="s">
        <v>95</v>
      </c>
      <c r="B16">
        <v>1</v>
      </c>
    </row>
    <row r="17" spans="1:2" x14ac:dyDescent="0.3">
      <c r="A17" s="5" t="s">
        <v>104</v>
      </c>
      <c r="B17">
        <v>1</v>
      </c>
    </row>
    <row r="18" spans="1:2" x14ac:dyDescent="0.3">
      <c r="A18" s="5" t="s">
        <v>123</v>
      </c>
      <c r="B18">
        <v>3</v>
      </c>
    </row>
    <row r="19" spans="1:2" x14ac:dyDescent="0.3">
      <c r="A19" s="5" t="s">
        <v>146</v>
      </c>
      <c r="B19">
        <v>1</v>
      </c>
    </row>
    <row r="20" spans="1:2" x14ac:dyDescent="0.3">
      <c r="A20" s="5" t="s">
        <v>26</v>
      </c>
      <c r="B20">
        <v>3</v>
      </c>
    </row>
    <row r="21" spans="1:2" x14ac:dyDescent="0.3">
      <c r="A21" s="5" t="s">
        <v>22</v>
      </c>
      <c r="B21">
        <v>1</v>
      </c>
    </row>
    <row r="22" spans="1:2" x14ac:dyDescent="0.3">
      <c r="A22" s="5" t="s">
        <v>121</v>
      </c>
      <c r="B22">
        <v>1</v>
      </c>
    </row>
    <row r="23" spans="1:2" x14ac:dyDescent="0.3">
      <c r="A23" s="5" t="s">
        <v>157</v>
      </c>
      <c r="B23">
        <v>1</v>
      </c>
    </row>
    <row r="24" spans="1:2" x14ac:dyDescent="0.3">
      <c r="A24" s="5" t="s">
        <v>79</v>
      </c>
      <c r="B24">
        <v>2</v>
      </c>
    </row>
    <row r="25" spans="1:2" x14ac:dyDescent="0.3">
      <c r="A25" s="5" t="s">
        <v>67</v>
      </c>
      <c r="B25">
        <v>1</v>
      </c>
    </row>
    <row r="26" spans="1:2" x14ac:dyDescent="0.3">
      <c r="A26" s="5" t="s">
        <v>52</v>
      </c>
      <c r="B26">
        <v>1</v>
      </c>
    </row>
    <row r="27" spans="1:2" x14ac:dyDescent="0.3">
      <c r="A27" s="5" t="s">
        <v>42</v>
      </c>
      <c r="B27">
        <v>1</v>
      </c>
    </row>
    <row r="28" spans="1:2" x14ac:dyDescent="0.3">
      <c r="A28" s="5" t="s">
        <v>103</v>
      </c>
      <c r="B28">
        <v>1</v>
      </c>
    </row>
    <row r="29" spans="1:2" x14ac:dyDescent="0.3">
      <c r="A29" s="5" t="s">
        <v>151</v>
      </c>
      <c r="B29">
        <v>1</v>
      </c>
    </row>
    <row r="30" spans="1:2" x14ac:dyDescent="0.3">
      <c r="A30" s="5" t="s">
        <v>109</v>
      </c>
      <c r="B30">
        <v>1</v>
      </c>
    </row>
    <row r="31" spans="1:2" x14ac:dyDescent="0.3">
      <c r="A31" s="5" t="s">
        <v>18</v>
      </c>
      <c r="B31">
        <v>3</v>
      </c>
    </row>
    <row r="32" spans="1:2" x14ac:dyDescent="0.3">
      <c r="A32" s="5" t="s">
        <v>129</v>
      </c>
      <c r="B32">
        <v>1</v>
      </c>
    </row>
    <row r="33" spans="1:2" x14ac:dyDescent="0.3">
      <c r="A33" s="5" t="s">
        <v>64</v>
      </c>
      <c r="B33">
        <v>1</v>
      </c>
    </row>
    <row r="34" spans="1:2" x14ac:dyDescent="0.3">
      <c r="A34" s="5" t="s">
        <v>81</v>
      </c>
      <c r="B34">
        <v>1</v>
      </c>
    </row>
    <row r="35" spans="1:2" x14ac:dyDescent="0.3">
      <c r="A35" s="5" t="s">
        <v>53</v>
      </c>
      <c r="B35">
        <v>2</v>
      </c>
    </row>
    <row r="36" spans="1:2" x14ac:dyDescent="0.3">
      <c r="A36" s="5" t="s">
        <v>107</v>
      </c>
      <c r="B36">
        <v>1</v>
      </c>
    </row>
    <row r="37" spans="1:2" x14ac:dyDescent="0.3">
      <c r="A37" s="5" t="s">
        <v>97</v>
      </c>
      <c r="B37">
        <v>1</v>
      </c>
    </row>
    <row r="38" spans="1:2" x14ac:dyDescent="0.3">
      <c r="A38" s="5" t="s">
        <v>132</v>
      </c>
      <c r="B38">
        <v>1</v>
      </c>
    </row>
    <row r="39" spans="1:2" x14ac:dyDescent="0.3">
      <c r="A39" s="5" t="s">
        <v>149</v>
      </c>
      <c r="B39">
        <v>2</v>
      </c>
    </row>
    <row r="40" spans="1:2" x14ac:dyDescent="0.3">
      <c r="A40" s="5" t="s">
        <v>113</v>
      </c>
      <c r="B40">
        <v>1</v>
      </c>
    </row>
    <row r="41" spans="1:2" x14ac:dyDescent="0.3">
      <c r="A41" s="5" t="s">
        <v>44</v>
      </c>
      <c r="B41">
        <v>1</v>
      </c>
    </row>
    <row r="42" spans="1:2" x14ac:dyDescent="0.3">
      <c r="A42" s="5" t="s">
        <v>40</v>
      </c>
      <c r="B42">
        <v>9</v>
      </c>
    </row>
    <row r="43" spans="1:2" x14ac:dyDescent="0.3">
      <c r="A43" s="5" t="s">
        <v>134</v>
      </c>
      <c r="B43">
        <v>2</v>
      </c>
    </row>
    <row r="44" spans="1:2" x14ac:dyDescent="0.3">
      <c r="A44" s="5" t="s">
        <v>120</v>
      </c>
      <c r="B44">
        <v>1</v>
      </c>
    </row>
    <row r="45" spans="1:2" x14ac:dyDescent="0.3">
      <c r="A45" s="5" t="s">
        <v>12</v>
      </c>
      <c r="B45">
        <v>7</v>
      </c>
    </row>
    <row r="46" spans="1:2" x14ac:dyDescent="0.3">
      <c r="A46" s="5" t="s">
        <v>31</v>
      </c>
      <c r="B46">
        <v>2</v>
      </c>
    </row>
    <row r="47" spans="1:2" x14ac:dyDescent="0.3">
      <c r="A47" s="5" t="s">
        <v>57</v>
      </c>
      <c r="B47">
        <v>1</v>
      </c>
    </row>
    <row r="48" spans="1:2" x14ac:dyDescent="0.3">
      <c r="A48" s="5" t="s">
        <v>158</v>
      </c>
      <c r="B48">
        <v>1</v>
      </c>
    </row>
    <row r="49" spans="1:2" x14ac:dyDescent="0.3">
      <c r="A49" s="5" t="s">
        <v>154</v>
      </c>
      <c r="B49">
        <v>1</v>
      </c>
    </row>
    <row r="50" spans="1:2" x14ac:dyDescent="0.3">
      <c r="A50" s="5" t="s">
        <v>24</v>
      </c>
      <c r="B50">
        <v>4</v>
      </c>
    </row>
    <row r="51" spans="1:2" x14ac:dyDescent="0.3">
      <c r="A51" s="5" t="s">
        <v>39</v>
      </c>
      <c r="B51">
        <v>9</v>
      </c>
    </row>
    <row r="52" spans="1:2" x14ac:dyDescent="0.3">
      <c r="A52" s="5" t="s">
        <v>54</v>
      </c>
      <c r="B52">
        <v>1</v>
      </c>
    </row>
    <row r="53" spans="1:2" x14ac:dyDescent="0.3">
      <c r="A53" s="5" t="s">
        <v>143</v>
      </c>
      <c r="B53">
        <v>1</v>
      </c>
    </row>
    <row r="54" spans="1:2" x14ac:dyDescent="0.3">
      <c r="A54" s="5" t="s">
        <v>96</v>
      </c>
      <c r="B54">
        <v>1</v>
      </c>
    </row>
    <row r="55" spans="1:2" x14ac:dyDescent="0.3">
      <c r="A55" s="5" t="s">
        <v>55</v>
      </c>
      <c r="B55">
        <v>1</v>
      </c>
    </row>
    <row r="56" spans="1:2" x14ac:dyDescent="0.3">
      <c r="A56" s="5" t="s">
        <v>100</v>
      </c>
      <c r="B56">
        <v>1</v>
      </c>
    </row>
    <row r="57" spans="1:2" x14ac:dyDescent="0.3">
      <c r="A57" s="5" t="s">
        <v>28</v>
      </c>
      <c r="B57">
        <v>1</v>
      </c>
    </row>
    <row r="58" spans="1:2" x14ac:dyDescent="0.3">
      <c r="A58" s="5" t="s">
        <v>114</v>
      </c>
      <c r="B58">
        <v>1</v>
      </c>
    </row>
    <row r="59" spans="1:2" x14ac:dyDescent="0.3">
      <c r="A59" s="5" t="s">
        <v>130</v>
      </c>
      <c r="B59">
        <v>1</v>
      </c>
    </row>
    <row r="60" spans="1:2" x14ac:dyDescent="0.3">
      <c r="A60" s="5" t="s">
        <v>148</v>
      </c>
      <c r="B60">
        <v>1</v>
      </c>
    </row>
    <row r="61" spans="1:2" x14ac:dyDescent="0.3">
      <c r="A61" s="5" t="s">
        <v>84</v>
      </c>
      <c r="B61">
        <v>2</v>
      </c>
    </row>
    <row r="62" spans="1:2" x14ac:dyDescent="0.3">
      <c r="A62" s="5" t="s">
        <v>83</v>
      </c>
      <c r="B62">
        <v>1</v>
      </c>
    </row>
    <row r="63" spans="1:2" x14ac:dyDescent="0.3">
      <c r="A63" s="5" t="s">
        <v>106</v>
      </c>
      <c r="B63">
        <v>2</v>
      </c>
    </row>
    <row r="64" spans="1:2" x14ac:dyDescent="0.3">
      <c r="A64" s="5" t="s">
        <v>116</v>
      </c>
      <c r="B64">
        <v>1</v>
      </c>
    </row>
    <row r="65" spans="1:2" x14ac:dyDescent="0.3">
      <c r="A65" s="5" t="s">
        <v>38</v>
      </c>
      <c r="B65">
        <v>1</v>
      </c>
    </row>
    <row r="66" spans="1:2" x14ac:dyDescent="0.3">
      <c r="A66" s="5" t="s">
        <v>23</v>
      </c>
      <c r="B66">
        <v>28</v>
      </c>
    </row>
    <row r="67" spans="1:2" x14ac:dyDescent="0.3">
      <c r="A67" s="5" t="s">
        <v>46</v>
      </c>
      <c r="B67">
        <v>1</v>
      </c>
    </row>
    <row r="68" spans="1:2" x14ac:dyDescent="0.3">
      <c r="A68" s="5" t="s">
        <v>161</v>
      </c>
      <c r="B68">
        <v>1</v>
      </c>
    </row>
    <row r="69" spans="1:2" x14ac:dyDescent="0.3">
      <c r="A69" s="5" t="s">
        <v>66</v>
      </c>
      <c r="B69">
        <v>1</v>
      </c>
    </row>
    <row r="70" spans="1:2" x14ac:dyDescent="0.3">
      <c r="A70" s="5" t="s">
        <v>62</v>
      </c>
      <c r="B70">
        <v>1</v>
      </c>
    </row>
    <row r="71" spans="1:2" x14ac:dyDescent="0.3">
      <c r="A71" s="5" t="s">
        <v>159</v>
      </c>
      <c r="B71">
        <v>1</v>
      </c>
    </row>
    <row r="72" spans="1:2" x14ac:dyDescent="0.3">
      <c r="A72" s="5" t="s">
        <v>153</v>
      </c>
      <c r="B72">
        <v>1</v>
      </c>
    </row>
    <row r="73" spans="1:2" x14ac:dyDescent="0.3">
      <c r="A73" s="5" t="s">
        <v>115</v>
      </c>
      <c r="B73">
        <v>1</v>
      </c>
    </row>
    <row r="74" spans="1:2" x14ac:dyDescent="0.3">
      <c r="A74" s="5" t="s">
        <v>124</v>
      </c>
      <c r="B74">
        <v>1</v>
      </c>
    </row>
    <row r="75" spans="1:2" x14ac:dyDescent="0.3">
      <c r="A75" s="5" t="s">
        <v>68</v>
      </c>
      <c r="B75">
        <v>9</v>
      </c>
    </row>
    <row r="76" spans="1:2" x14ac:dyDescent="0.3">
      <c r="A76" s="5" t="s">
        <v>20</v>
      </c>
      <c r="B76">
        <v>3</v>
      </c>
    </row>
    <row r="77" spans="1:2" x14ac:dyDescent="0.3">
      <c r="A77" s="5" t="s">
        <v>17</v>
      </c>
      <c r="B77">
        <v>2</v>
      </c>
    </row>
    <row r="78" spans="1:2" x14ac:dyDescent="0.3">
      <c r="A78" s="5" t="s">
        <v>82</v>
      </c>
      <c r="B78">
        <v>1</v>
      </c>
    </row>
    <row r="79" spans="1:2" x14ac:dyDescent="0.3">
      <c r="A79" s="5" t="s">
        <v>152</v>
      </c>
      <c r="B79">
        <v>1</v>
      </c>
    </row>
    <row r="80" spans="1:2" x14ac:dyDescent="0.3">
      <c r="A80" s="5" t="s">
        <v>94</v>
      </c>
      <c r="B80">
        <v>1</v>
      </c>
    </row>
    <row r="81" spans="1:2" x14ac:dyDescent="0.3">
      <c r="A81" s="5" t="s">
        <v>141</v>
      </c>
      <c r="B81">
        <v>1</v>
      </c>
    </row>
    <row r="82" spans="1:2" x14ac:dyDescent="0.3">
      <c r="A82" s="5" t="s">
        <v>131</v>
      </c>
      <c r="B82">
        <v>1</v>
      </c>
    </row>
    <row r="83" spans="1:2" x14ac:dyDescent="0.3">
      <c r="A83" s="5" t="s">
        <v>35</v>
      </c>
      <c r="B83">
        <v>1</v>
      </c>
    </row>
    <row r="84" spans="1:2" x14ac:dyDescent="0.3">
      <c r="A84" s="5" t="s">
        <v>92</v>
      </c>
      <c r="B84">
        <v>3</v>
      </c>
    </row>
    <row r="85" spans="1:2" x14ac:dyDescent="0.3">
      <c r="A85" s="5" t="s">
        <v>145</v>
      </c>
      <c r="B85">
        <v>1</v>
      </c>
    </row>
    <row r="86" spans="1:2" x14ac:dyDescent="0.3">
      <c r="A86" s="5" t="s">
        <v>51</v>
      </c>
      <c r="B86">
        <v>4</v>
      </c>
    </row>
    <row r="87" spans="1:2" x14ac:dyDescent="0.3">
      <c r="A87" s="5" t="s">
        <v>87</v>
      </c>
      <c r="B87">
        <v>1</v>
      </c>
    </row>
    <row r="88" spans="1:2" x14ac:dyDescent="0.3">
      <c r="A88" s="5" t="s">
        <v>30</v>
      </c>
      <c r="B88">
        <v>2</v>
      </c>
    </row>
    <row r="89" spans="1:2" x14ac:dyDescent="0.3">
      <c r="A89" s="5" t="s">
        <v>156</v>
      </c>
      <c r="B89">
        <v>1</v>
      </c>
    </row>
    <row r="90" spans="1:2" x14ac:dyDescent="0.3">
      <c r="A90" s="5" t="s">
        <v>10</v>
      </c>
      <c r="B90">
        <v>11</v>
      </c>
    </row>
    <row r="91" spans="1:2" x14ac:dyDescent="0.3">
      <c r="A91" s="5" t="s">
        <v>98</v>
      </c>
      <c r="B91">
        <v>2</v>
      </c>
    </row>
    <row r="92" spans="1:2" x14ac:dyDescent="0.3">
      <c r="A92" s="5" t="s">
        <v>122</v>
      </c>
      <c r="B92">
        <v>1</v>
      </c>
    </row>
    <row r="93" spans="1:2" x14ac:dyDescent="0.3">
      <c r="A93" s="5" t="s">
        <v>144</v>
      </c>
      <c r="B93">
        <v>2</v>
      </c>
    </row>
    <row r="94" spans="1:2" x14ac:dyDescent="0.3">
      <c r="A94" s="5" t="s">
        <v>165</v>
      </c>
      <c r="B94">
        <v>1</v>
      </c>
    </row>
    <row r="95" spans="1:2" x14ac:dyDescent="0.3">
      <c r="A95" s="5" t="s">
        <v>150</v>
      </c>
      <c r="B95">
        <v>1</v>
      </c>
    </row>
    <row r="96" spans="1:2" x14ac:dyDescent="0.3">
      <c r="A96" s="5" t="s">
        <v>49</v>
      </c>
      <c r="B96">
        <v>1</v>
      </c>
    </row>
    <row r="97" spans="1:2" x14ac:dyDescent="0.3">
      <c r="A97" s="5" t="s">
        <v>99</v>
      </c>
      <c r="B97">
        <v>3</v>
      </c>
    </row>
    <row r="98" spans="1:2" x14ac:dyDescent="0.3">
      <c r="A98" s="5" t="s">
        <v>89</v>
      </c>
      <c r="B98">
        <v>1</v>
      </c>
    </row>
    <row r="99" spans="1:2" x14ac:dyDescent="0.3">
      <c r="A99" s="5" t="s">
        <v>117</v>
      </c>
      <c r="B99">
        <v>1</v>
      </c>
    </row>
    <row r="100" spans="1:2" x14ac:dyDescent="0.3">
      <c r="A100" s="5" t="s">
        <v>77</v>
      </c>
      <c r="B100">
        <v>1</v>
      </c>
    </row>
    <row r="101" spans="1:2" x14ac:dyDescent="0.3">
      <c r="A101" s="5" t="s">
        <v>45</v>
      </c>
      <c r="B101">
        <v>4</v>
      </c>
    </row>
    <row r="102" spans="1:2" x14ac:dyDescent="0.3">
      <c r="A102" s="5" t="s">
        <v>37</v>
      </c>
      <c r="B102">
        <v>3</v>
      </c>
    </row>
    <row r="103" spans="1:2" x14ac:dyDescent="0.3">
      <c r="A103" s="5" t="s">
        <v>80</v>
      </c>
      <c r="B103">
        <v>1</v>
      </c>
    </row>
    <row r="104" spans="1:2" x14ac:dyDescent="0.3">
      <c r="A104" s="5" t="s">
        <v>155</v>
      </c>
      <c r="B104">
        <v>1</v>
      </c>
    </row>
    <row r="105" spans="1:2" x14ac:dyDescent="0.3">
      <c r="A105" s="5" t="s">
        <v>105</v>
      </c>
      <c r="B105">
        <v>1</v>
      </c>
    </row>
    <row r="106" spans="1:2" x14ac:dyDescent="0.3">
      <c r="A106" s="5" t="s">
        <v>27</v>
      </c>
      <c r="B106">
        <v>1</v>
      </c>
    </row>
    <row r="107" spans="1:2" x14ac:dyDescent="0.3">
      <c r="A107" s="5" t="s">
        <v>76</v>
      </c>
      <c r="B107">
        <v>1</v>
      </c>
    </row>
    <row r="108" spans="1:2" x14ac:dyDescent="0.3">
      <c r="A108" s="5" t="s">
        <v>135</v>
      </c>
      <c r="B108">
        <v>1</v>
      </c>
    </row>
    <row r="109" spans="1:2" x14ac:dyDescent="0.3">
      <c r="A109" s="5" t="s">
        <v>119</v>
      </c>
      <c r="B109">
        <v>1</v>
      </c>
    </row>
    <row r="110" spans="1:2" x14ac:dyDescent="0.3">
      <c r="A110" s="5" t="s">
        <v>25</v>
      </c>
      <c r="B110">
        <v>1</v>
      </c>
    </row>
    <row r="111" spans="1:2" x14ac:dyDescent="0.3">
      <c r="A111" s="5" t="s">
        <v>162</v>
      </c>
      <c r="B111">
        <v>1</v>
      </c>
    </row>
    <row r="112" spans="1:2" x14ac:dyDescent="0.3">
      <c r="A112" s="5" t="s">
        <v>32</v>
      </c>
      <c r="B112">
        <v>1</v>
      </c>
    </row>
    <row r="113" spans="1:2" x14ac:dyDescent="0.3">
      <c r="A113" s="5" t="s">
        <v>72</v>
      </c>
      <c r="B113">
        <v>4</v>
      </c>
    </row>
    <row r="114" spans="1:2" x14ac:dyDescent="0.3">
      <c r="A114" s="5" t="s">
        <v>36</v>
      </c>
      <c r="B114">
        <v>30</v>
      </c>
    </row>
    <row r="115" spans="1:2" x14ac:dyDescent="0.3">
      <c r="A115" s="5" t="s">
        <v>139</v>
      </c>
      <c r="B115">
        <v>1</v>
      </c>
    </row>
    <row r="116" spans="1:2" x14ac:dyDescent="0.3">
      <c r="A116" s="5" t="s">
        <v>75</v>
      </c>
      <c r="B116">
        <v>4</v>
      </c>
    </row>
    <row r="117" spans="1:2" x14ac:dyDescent="0.3">
      <c r="A117" s="5" t="s">
        <v>16</v>
      </c>
      <c r="B117">
        <v>3</v>
      </c>
    </row>
    <row r="118" spans="1:2" x14ac:dyDescent="0.3">
      <c r="A118" s="5" t="s">
        <v>41</v>
      </c>
      <c r="B118">
        <v>1</v>
      </c>
    </row>
    <row r="119" spans="1:2" x14ac:dyDescent="0.3">
      <c r="A119" s="5" t="s">
        <v>102</v>
      </c>
      <c r="B119">
        <v>1</v>
      </c>
    </row>
    <row r="120" spans="1:2" x14ac:dyDescent="0.3">
      <c r="A120" s="5" t="s">
        <v>137</v>
      </c>
      <c r="B120">
        <v>1</v>
      </c>
    </row>
    <row r="121" spans="1:2" x14ac:dyDescent="0.3">
      <c r="A121" s="5" t="s">
        <v>47</v>
      </c>
      <c r="B121">
        <v>3</v>
      </c>
    </row>
    <row r="122" spans="1:2" x14ac:dyDescent="0.3">
      <c r="A122" s="5" t="s">
        <v>166</v>
      </c>
      <c r="B122">
        <v>1</v>
      </c>
    </row>
    <row r="123" spans="1:2" x14ac:dyDescent="0.3">
      <c r="A123" s="5" t="s">
        <v>126</v>
      </c>
      <c r="B123">
        <v>1</v>
      </c>
    </row>
    <row r="124" spans="1:2" x14ac:dyDescent="0.3">
      <c r="A124" s="5" t="s">
        <v>15</v>
      </c>
      <c r="B124">
        <v>3</v>
      </c>
    </row>
    <row r="125" spans="1:2" x14ac:dyDescent="0.3">
      <c r="A125" s="5" t="s">
        <v>73</v>
      </c>
      <c r="B125">
        <v>2</v>
      </c>
    </row>
    <row r="126" spans="1:2" x14ac:dyDescent="0.3">
      <c r="A126" s="5" t="s">
        <v>128</v>
      </c>
      <c r="B126">
        <v>2</v>
      </c>
    </row>
    <row r="127" spans="1:2" x14ac:dyDescent="0.3">
      <c r="A127" s="5" t="s">
        <v>142</v>
      </c>
      <c r="B127">
        <v>2</v>
      </c>
    </row>
    <row r="128" spans="1:2" x14ac:dyDescent="0.3">
      <c r="A128" s="5" t="s">
        <v>50</v>
      </c>
      <c r="B128">
        <v>1</v>
      </c>
    </row>
    <row r="129" spans="1:2" x14ac:dyDescent="0.3">
      <c r="A129" s="5" t="s">
        <v>63</v>
      </c>
      <c r="B129">
        <v>1</v>
      </c>
    </row>
    <row r="130" spans="1:2" x14ac:dyDescent="0.3">
      <c r="A130" s="5" t="s">
        <v>29</v>
      </c>
      <c r="B130">
        <v>1</v>
      </c>
    </row>
    <row r="131" spans="1:2" x14ac:dyDescent="0.3">
      <c r="A131" s="5" t="s">
        <v>70</v>
      </c>
      <c r="B131">
        <v>1</v>
      </c>
    </row>
    <row r="132" spans="1:2" x14ac:dyDescent="0.3">
      <c r="A132" s="5" t="s">
        <v>34</v>
      </c>
      <c r="B132">
        <v>8</v>
      </c>
    </row>
    <row r="133" spans="1:2" x14ac:dyDescent="0.3">
      <c r="A133" s="5" t="s">
        <v>112</v>
      </c>
      <c r="B133">
        <v>1</v>
      </c>
    </row>
    <row r="134" spans="1:2" x14ac:dyDescent="0.3">
      <c r="A134" s="5" t="s">
        <v>90</v>
      </c>
      <c r="B134">
        <v>2</v>
      </c>
    </row>
    <row r="135" spans="1:2" x14ac:dyDescent="0.3">
      <c r="A135" s="5" t="s">
        <v>21</v>
      </c>
      <c r="B135">
        <v>2</v>
      </c>
    </row>
    <row r="136" spans="1:2" x14ac:dyDescent="0.3">
      <c r="A136" s="5" t="s">
        <v>61</v>
      </c>
      <c r="B136">
        <v>1</v>
      </c>
    </row>
    <row r="137" spans="1:2" x14ac:dyDescent="0.3">
      <c r="A137" s="5" t="s">
        <v>160</v>
      </c>
      <c r="B137">
        <v>1</v>
      </c>
    </row>
    <row r="138" spans="1:2" x14ac:dyDescent="0.3">
      <c r="A138" s="5" t="s">
        <v>147</v>
      </c>
      <c r="B138">
        <v>1</v>
      </c>
    </row>
    <row r="139" spans="1:2" x14ac:dyDescent="0.3">
      <c r="A139" s="5" t="s">
        <v>93</v>
      </c>
      <c r="B139">
        <v>1</v>
      </c>
    </row>
    <row r="140" spans="1:2" x14ac:dyDescent="0.3">
      <c r="A140" s="5" t="s">
        <v>138</v>
      </c>
      <c r="B140">
        <v>1</v>
      </c>
    </row>
    <row r="141" spans="1:2" x14ac:dyDescent="0.3">
      <c r="A141" s="5" t="s">
        <v>19</v>
      </c>
      <c r="B141">
        <v>3</v>
      </c>
    </row>
    <row r="142" spans="1:2" x14ac:dyDescent="0.3">
      <c r="A142" s="5" t="s">
        <v>56</v>
      </c>
      <c r="B142">
        <v>1</v>
      </c>
    </row>
    <row r="143" spans="1:2" x14ac:dyDescent="0.3">
      <c r="A143" s="5" t="s">
        <v>69</v>
      </c>
      <c r="B143">
        <v>1</v>
      </c>
    </row>
    <row r="144" spans="1:2" x14ac:dyDescent="0.3">
      <c r="A144" s="5" t="s">
        <v>58</v>
      </c>
      <c r="B144">
        <v>1</v>
      </c>
    </row>
    <row r="145" spans="1:2" x14ac:dyDescent="0.3">
      <c r="A145" s="5" t="s">
        <v>133</v>
      </c>
      <c r="B145">
        <v>1</v>
      </c>
    </row>
    <row r="146" spans="1:2" x14ac:dyDescent="0.3">
      <c r="A146" s="5" t="s">
        <v>163</v>
      </c>
      <c r="B146">
        <v>1</v>
      </c>
    </row>
    <row r="147" spans="1:2" x14ac:dyDescent="0.3">
      <c r="A147" s="5" t="s">
        <v>48</v>
      </c>
      <c r="B147">
        <v>1</v>
      </c>
    </row>
    <row r="148" spans="1:2" x14ac:dyDescent="0.3">
      <c r="A148" s="5" t="s">
        <v>101</v>
      </c>
      <c r="B148">
        <v>3</v>
      </c>
    </row>
    <row r="149" spans="1:2" x14ac:dyDescent="0.3">
      <c r="A149" s="5" t="s">
        <v>136</v>
      </c>
      <c r="B149">
        <v>1</v>
      </c>
    </row>
    <row r="150" spans="1:2" x14ac:dyDescent="0.3">
      <c r="A150" s="5" t="s">
        <v>86</v>
      </c>
      <c r="B150">
        <v>1</v>
      </c>
    </row>
    <row r="151" spans="1:2" x14ac:dyDescent="0.3">
      <c r="A151" s="5" t="s">
        <v>60</v>
      </c>
      <c r="B151">
        <v>1</v>
      </c>
    </row>
    <row r="152" spans="1:2" x14ac:dyDescent="0.3">
      <c r="A152" s="5" t="s">
        <v>108</v>
      </c>
      <c r="B152">
        <v>1</v>
      </c>
    </row>
    <row r="153" spans="1:2" x14ac:dyDescent="0.3">
      <c r="A153" s="5" t="s">
        <v>91</v>
      </c>
      <c r="B153">
        <v>2</v>
      </c>
    </row>
    <row r="154" spans="1:2" x14ac:dyDescent="0.3">
      <c r="A154" s="5" t="s">
        <v>127</v>
      </c>
      <c r="B154">
        <v>1</v>
      </c>
    </row>
    <row r="155" spans="1:2" x14ac:dyDescent="0.3">
      <c r="A155" s="5" t="s">
        <v>164</v>
      </c>
      <c r="B155">
        <v>1</v>
      </c>
    </row>
    <row r="156" spans="1:2" x14ac:dyDescent="0.3">
      <c r="A156" s="5" t="s">
        <v>14</v>
      </c>
      <c r="B156">
        <v>15</v>
      </c>
    </row>
    <row r="157" spans="1:2" x14ac:dyDescent="0.3">
      <c r="A157" s="5" t="s">
        <v>125</v>
      </c>
      <c r="B157">
        <v>1</v>
      </c>
    </row>
    <row r="158" spans="1:2" x14ac:dyDescent="0.3">
      <c r="A158" s="5" t="s">
        <v>85</v>
      </c>
      <c r="B158">
        <v>1</v>
      </c>
    </row>
    <row r="159" spans="1:2" x14ac:dyDescent="0.3">
      <c r="A159" s="5" t="s">
        <v>170</v>
      </c>
      <c r="B159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BB0B-CCC6-48F6-AE9B-46820C22267E}">
  <dimension ref="A2:B9"/>
  <sheetViews>
    <sheetView workbookViewId="0">
      <selection activeCell="D24" sqref="D24"/>
    </sheetView>
  </sheetViews>
  <sheetFormatPr defaultRowHeight="15.6" x14ac:dyDescent="0.3"/>
  <cols>
    <col min="1" max="1" width="10.69921875" bestFit="1" customWidth="1"/>
    <col min="2" max="2" width="12.69921875" bestFit="1" customWidth="1"/>
  </cols>
  <sheetData>
    <row r="2" spans="1:2" x14ac:dyDescent="0.3">
      <c r="A2" s="4" t="s">
        <v>3</v>
      </c>
      <c r="B2" t="s">
        <v>169</v>
      </c>
    </row>
    <row r="3" spans="1:2" x14ac:dyDescent="0.3">
      <c r="A3" t="s">
        <v>171</v>
      </c>
      <c r="B3">
        <v>194</v>
      </c>
    </row>
    <row r="4" spans="1:2" x14ac:dyDescent="0.3">
      <c r="A4" t="s">
        <v>172</v>
      </c>
      <c r="B4">
        <v>62</v>
      </c>
    </row>
    <row r="5" spans="1:2" x14ac:dyDescent="0.3">
      <c r="A5" t="s">
        <v>173</v>
      </c>
      <c r="B5">
        <v>58</v>
      </c>
    </row>
    <row r="6" spans="1:2" x14ac:dyDescent="0.3">
      <c r="A6" t="s">
        <v>174</v>
      </c>
      <c r="B6">
        <v>27</v>
      </c>
    </row>
    <row r="7" spans="1:2" x14ac:dyDescent="0.3">
      <c r="A7" t="s">
        <v>175</v>
      </c>
      <c r="B7">
        <v>12</v>
      </c>
    </row>
    <row r="8" spans="1:2" x14ac:dyDescent="0.3">
      <c r="A8" t="s">
        <v>176</v>
      </c>
      <c r="B8">
        <v>1</v>
      </c>
    </row>
    <row r="9" spans="1:2" x14ac:dyDescent="0.3">
      <c r="A9" t="s">
        <v>170</v>
      </c>
      <c r="B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HoverData</vt:lpstr>
      <vt:lpstr>Before_Data_Cleaning</vt:lpstr>
      <vt:lpstr>After_Data_Cleaning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Alvarez</dc:creator>
  <cp:keywords/>
  <dc:description/>
  <cp:lastModifiedBy>Ahsan Niaz</cp:lastModifiedBy>
  <cp:revision/>
  <dcterms:created xsi:type="dcterms:W3CDTF">2022-03-17T03:07:37Z</dcterms:created>
  <dcterms:modified xsi:type="dcterms:W3CDTF">2025-09-05T21:45:23Z</dcterms:modified>
  <cp:category/>
  <cp:contentStatus/>
</cp:coreProperties>
</file>