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san\OneDrive\Documents\GCA Data Analytics Milestones\"/>
    </mc:Choice>
  </mc:AlternateContent>
  <xr:revisionPtr revIDLastSave="0" documentId="8_{C9045E1A-54D7-4052-9C91-8C5B38A915E8}" xr6:coauthVersionLast="47" xr6:coauthVersionMax="47" xr10:uidLastSave="{00000000-0000-0000-0000-000000000000}"/>
  <bookViews>
    <workbookView xWindow="-108" yWindow="-108" windowWidth="23256" windowHeight="12456" xr2:uid="{3F8027DB-21E4-4146-8238-4CB22A7A9423}"/>
  </bookViews>
  <sheets>
    <sheet name="Sheet1" sheetId="2" r:id="rId1"/>
    <sheet name="pit_stops" sheetId="1" r:id="rId2"/>
  </sheets>
  <definedNames>
    <definedName name="_xlnm._FilterDatabase" localSheetId="1" hidden="1">pit_stops!$A$1:$J$799</definedName>
  </definedNames>
  <calcPr calcId="191028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2" i="1"/>
  <c r="I2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2" i="1"/>
</calcChain>
</file>

<file path=xl/sharedStrings.xml><?xml version="1.0" encoding="utf-8"?>
<sst xmlns="http://schemas.openxmlformats.org/spreadsheetml/2006/main" count="774" uniqueCount="553">
  <si>
    <t>raceId</t>
  </si>
  <si>
    <t>driverId</t>
  </si>
  <si>
    <t>stop</t>
  </si>
  <si>
    <t>lap</t>
  </si>
  <si>
    <t>time</t>
  </si>
  <si>
    <t>duration</t>
  </si>
  <si>
    <t>milliseconds</t>
  </si>
  <si>
    <t>constructorId</t>
  </si>
  <si>
    <t>constructorName</t>
  </si>
  <si>
    <t>nationality</t>
  </si>
  <si>
    <t>driverRef</t>
  </si>
  <si>
    <t>number</t>
  </si>
  <si>
    <t>code</t>
  </si>
  <si>
    <t>forename</t>
  </si>
  <si>
    <t>surname</t>
  </si>
  <si>
    <t>dob</t>
  </si>
  <si>
    <t>hamilton</t>
  </si>
  <si>
    <t>HAM</t>
  </si>
  <si>
    <t>Lewis</t>
  </si>
  <si>
    <t>Hamilton</t>
  </si>
  <si>
    <t>British</t>
  </si>
  <si>
    <t>max_verstappen</t>
  </si>
  <si>
    <t>VER</t>
  </si>
  <si>
    <t>Max</t>
  </si>
  <si>
    <t>Verstappen</t>
  </si>
  <si>
    <t>Dutch</t>
  </si>
  <si>
    <t>bottas</t>
  </si>
  <si>
    <t>BOT</t>
  </si>
  <si>
    <t>Valtteri</t>
  </si>
  <si>
    <t>Bottas</t>
  </si>
  <si>
    <t>Finnish</t>
  </si>
  <si>
    <t>norris</t>
  </si>
  <si>
    <t>NOR</t>
  </si>
  <si>
    <t>Lando</t>
  </si>
  <si>
    <t>Norris</t>
  </si>
  <si>
    <t>perez</t>
  </si>
  <si>
    <t>PER</t>
  </si>
  <si>
    <t>Sergio</t>
  </si>
  <si>
    <t>Pérez</t>
  </si>
  <si>
    <t>Mexican</t>
  </si>
  <si>
    <t>leclerc</t>
  </si>
  <si>
    <t>LEC</t>
  </si>
  <si>
    <t>Charles</t>
  </si>
  <si>
    <t>Leclerc</t>
  </si>
  <si>
    <t>Monegasque</t>
  </si>
  <si>
    <t>ricciardo</t>
  </si>
  <si>
    <t>RIC</t>
  </si>
  <si>
    <t>Daniel</t>
  </si>
  <si>
    <t>Ricciardo</t>
  </si>
  <si>
    <t>Australian</t>
  </si>
  <si>
    <t>sainz</t>
  </si>
  <si>
    <t>SAI</t>
  </si>
  <si>
    <t>Carlos</t>
  </si>
  <si>
    <t>Sainz</t>
  </si>
  <si>
    <t>Spanish</t>
  </si>
  <si>
    <t>tsunoda</t>
  </si>
  <si>
    <t>TSU</t>
  </si>
  <si>
    <t>Yuki</t>
  </si>
  <si>
    <t>Tsunoda</t>
  </si>
  <si>
    <t>Japanese</t>
  </si>
  <si>
    <t>stroll</t>
  </si>
  <si>
    <t>STR</t>
  </si>
  <si>
    <t>Lance</t>
  </si>
  <si>
    <t>Stroll</t>
  </si>
  <si>
    <t>Canadian</t>
  </si>
  <si>
    <t>raikkonen</t>
  </si>
  <si>
    <t>RAI</t>
  </si>
  <si>
    <t>Kimi</t>
  </si>
  <si>
    <t>Räikkönen</t>
  </si>
  <si>
    <t>giovinazzi</t>
  </si>
  <si>
    <t>GIO</t>
  </si>
  <si>
    <t>Antonio</t>
  </si>
  <si>
    <t>Giovinazzi</t>
  </si>
  <si>
    <t>Italian</t>
  </si>
  <si>
    <t>ocon</t>
  </si>
  <si>
    <t>OCO</t>
  </si>
  <si>
    <t>Esteban</t>
  </si>
  <si>
    <t>Ocon</t>
  </si>
  <si>
    <t>French</t>
  </si>
  <si>
    <t>russell</t>
  </si>
  <si>
    <t>RUS</t>
  </si>
  <si>
    <t>George</t>
  </si>
  <si>
    <t>Russell</t>
  </si>
  <si>
    <t>vettel</t>
  </si>
  <si>
    <t>VET</t>
  </si>
  <si>
    <t>Sebastian</t>
  </si>
  <si>
    <t>Vettel</t>
  </si>
  <si>
    <t>German</t>
  </si>
  <si>
    <t>mick_schumacher</t>
  </si>
  <si>
    <t>MSC</t>
  </si>
  <si>
    <t>Mick</t>
  </si>
  <si>
    <t>Schumacher</t>
  </si>
  <si>
    <t>gasly</t>
  </si>
  <si>
    <t>GAS</t>
  </si>
  <si>
    <t>Pierre</t>
  </si>
  <si>
    <t>Gasly</t>
  </si>
  <si>
    <t>latifi</t>
  </si>
  <si>
    <t>LAT</t>
  </si>
  <si>
    <t>Nicholas</t>
  </si>
  <si>
    <t>Latifi</t>
  </si>
  <si>
    <t>alonso</t>
  </si>
  <si>
    <t>ALO</t>
  </si>
  <si>
    <t>Fernando</t>
  </si>
  <si>
    <t>Alonso</t>
  </si>
  <si>
    <t>mazepin</t>
  </si>
  <si>
    <t>MAZ</t>
  </si>
  <si>
    <t>Nikita</t>
  </si>
  <si>
    <t>Mazepin</t>
  </si>
  <si>
    <t>Russian</t>
  </si>
  <si>
    <t>kubica</t>
  </si>
  <si>
    <t>KUB</t>
  </si>
  <si>
    <t>Robert</t>
  </si>
  <si>
    <t>Kubica</t>
  </si>
  <si>
    <t>Polish</t>
  </si>
  <si>
    <t>constructorRef</t>
  </si>
  <si>
    <t>name</t>
  </si>
  <si>
    <t>mclaren</t>
  </si>
  <si>
    <t>McLaren</t>
  </si>
  <si>
    <t>bmw_sauber</t>
  </si>
  <si>
    <t>BMW Sauber</t>
  </si>
  <si>
    <t>williams</t>
  </si>
  <si>
    <t>Williams</t>
  </si>
  <si>
    <t>renault</t>
  </si>
  <si>
    <t>Renault</t>
  </si>
  <si>
    <t>toro_rosso</t>
  </si>
  <si>
    <t>Toro Rosso</t>
  </si>
  <si>
    <t>ferrari</t>
  </si>
  <si>
    <t>Ferrari</t>
  </si>
  <si>
    <t>toyota</t>
  </si>
  <si>
    <t>Toyota</t>
  </si>
  <si>
    <t>super_aguri</t>
  </si>
  <si>
    <t>Super Aguri</t>
  </si>
  <si>
    <t>red_bull</t>
  </si>
  <si>
    <t>Red Bull</t>
  </si>
  <si>
    <t>Austrian</t>
  </si>
  <si>
    <t>force_india</t>
  </si>
  <si>
    <t>Force India</t>
  </si>
  <si>
    <t>Indian</t>
  </si>
  <si>
    <t>honda</t>
  </si>
  <si>
    <t>Honda</t>
  </si>
  <si>
    <t>spyker</t>
  </si>
  <si>
    <t>Spyker</t>
  </si>
  <si>
    <t>mf1</t>
  </si>
  <si>
    <t>MF1</t>
  </si>
  <si>
    <t>spyker_mf1</t>
  </si>
  <si>
    <t>Spyker MF1</t>
  </si>
  <si>
    <t>sauber</t>
  </si>
  <si>
    <t>Sauber</t>
  </si>
  <si>
    <t>Swiss</t>
  </si>
  <si>
    <t>bar</t>
  </si>
  <si>
    <t>BAR</t>
  </si>
  <si>
    <t>jordan</t>
  </si>
  <si>
    <t>Jordan</t>
  </si>
  <si>
    <t>Irish</t>
  </si>
  <si>
    <t>minardi</t>
  </si>
  <si>
    <t>Minardi</t>
  </si>
  <si>
    <t>jaguar</t>
  </si>
  <si>
    <t>Jaguar</t>
  </si>
  <si>
    <t>prost</t>
  </si>
  <si>
    <t>Prost</t>
  </si>
  <si>
    <t>arrows</t>
  </si>
  <si>
    <t>Arrows</t>
  </si>
  <si>
    <t>benetton</t>
  </si>
  <si>
    <t>Benetton</t>
  </si>
  <si>
    <t>brawn</t>
  </si>
  <si>
    <t>Brawn</t>
  </si>
  <si>
    <t>stewart</t>
  </si>
  <si>
    <t>Stewart</t>
  </si>
  <si>
    <t>tyrrell</t>
  </si>
  <si>
    <t>Tyrrell</t>
  </si>
  <si>
    <t>lola</t>
  </si>
  <si>
    <t>Lola</t>
  </si>
  <si>
    <t>ligier</t>
  </si>
  <si>
    <t>Ligier</t>
  </si>
  <si>
    <t>forti</t>
  </si>
  <si>
    <t>Forti</t>
  </si>
  <si>
    <t>footwork</t>
  </si>
  <si>
    <t>Footwork</t>
  </si>
  <si>
    <t>pacific</t>
  </si>
  <si>
    <t>Pacific</t>
  </si>
  <si>
    <t>simtek</t>
  </si>
  <si>
    <t>Simtek</t>
  </si>
  <si>
    <t>team_lotus</t>
  </si>
  <si>
    <t>Team Lotus</t>
  </si>
  <si>
    <t>larrousse</t>
  </si>
  <si>
    <t>Larrousse</t>
  </si>
  <si>
    <t>brabham</t>
  </si>
  <si>
    <t>Brabham</t>
  </si>
  <si>
    <t>dallara</t>
  </si>
  <si>
    <t>Dallara</t>
  </si>
  <si>
    <t>fondmetal</t>
  </si>
  <si>
    <t>Fondmetal</t>
  </si>
  <si>
    <t>march</t>
  </si>
  <si>
    <t>March</t>
  </si>
  <si>
    <t>moda</t>
  </si>
  <si>
    <t>Andrea Moda</t>
  </si>
  <si>
    <t>ags</t>
  </si>
  <si>
    <t>AGS</t>
  </si>
  <si>
    <t>lambo</t>
  </si>
  <si>
    <t>Lambo</t>
  </si>
  <si>
    <t>leyton</t>
  </si>
  <si>
    <t>Leyton House</t>
  </si>
  <si>
    <t>coloni</t>
  </si>
  <si>
    <t>Coloni</t>
  </si>
  <si>
    <t>eurobrun</t>
  </si>
  <si>
    <t>Euro Brun</t>
  </si>
  <si>
    <t>osella</t>
  </si>
  <si>
    <t>Osella</t>
  </si>
  <si>
    <t>onyx</t>
  </si>
  <si>
    <t>Onyx</t>
  </si>
  <si>
    <t>life</t>
  </si>
  <si>
    <t>Life</t>
  </si>
  <si>
    <t>rial</t>
  </si>
  <si>
    <t>Rial</t>
  </si>
  <si>
    <t>zakspeed</t>
  </si>
  <si>
    <t>Zakspeed</t>
  </si>
  <si>
    <t>ram</t>
  </si>
  <si>
    <t>RAM</t>
  </si>
  <si>
    <t>alfa</t>
  </si>
  <si>
    <t>Alfa Romeo</t>
  </si>
  <si>
    <t>spirit</t>
  </si>
  <si>
    <t>Spirit</t>
  </si>
  <si>
    <t>toleman</t>
  </si>
  <si>
    <t>Toleman</t>
  </si>
  <si>
    <t>ats</t>
  </si>
  <si>
    <t>ATS</t>
  </si>
  <si>
    <t>theodore</t>
  </si>
  <si>
    <t>Theodore</t>
  </si>
  <si>
    <t>Hong Kong</t>
  </si>
  <si>
    <t>fittipaldi</t>
  </si>
  <si>
    <t>Fittipaldi</t>
  </si>
  <si>
    <t>Brazilian</t>
  </si>
  <si>
    <t>ensign</t>
  </si>
  <si>
    <t>Ensign</t>
  </si>
  <si>
    <t>shadow</t>
  </si>
  <si>
    <t>Shadow</t>
  </si>
  <si>
    <t>wolf</t>
  </si>
  <si>
    <t>Wolf</t>
  </si>
  <si>
    <t>merzario</t>
  </si>
  <si>
    <t>Merzario</t>
  </si>
  <si>
    <t>kauhsen</t>
  </si>
  <si>
    <t>Kauhsen</t>
  </si>
  <si>
    <t>rebaque</t>
  </si>
  <si>
    <t>Rebaque</t>
  </si>
  <si>
    <t>surtees</t>
  </si>
  <si>
    <t>Surtees</t>
  </si>
  <si>
    <t>hesketh</t>
  </si>
  <si>
    <t>Hesketh</t>
  </si>
  <si>
    <t>martini</t>
  </si>
  <si>
    <t>Martini</t>
  </si>
  <si>
    <t>brm</t>
  </si>
  <si>
    <t>BRM</t>
  </si>
  <si>
    <t>penske</t>
  </si>
  <si>
    <t>Penske</t>
  </si>
  <si>
    <t>American</t>
  </si>
  <si>
    <t>lec</t>
  </si>
  <si>
    <t>mcguire</t>
  </si>
  <si>
    <t>McGuire</t>
  </si>
  <si>
    <t>boro</t>
  </si>
  <si>
    <t>Boro</t>
  </si>
  <si>
    <t>apollon</t>
  </si>
  <si>
    <t>Apollon</t>
  </si>
  <si>
    <t>kojima</t>
  </si>
  <si>
    <t>Kojima</t>
  </si>
  <si>
    <t>parnelli</t>
  </si>
  <si>
    <t>Parnelli</t>
  </si>
  <si>
    <t>maki</t>
  </si>
  <si>
    <t>Maki</t>
  </si>
  <si>
    <t>hill</t>
  </si>
  <si>
    <t>Embassy Hill</t>
  </si>
  <si>
    <t>lyncar</t>
  </si>
  <si>
    <t>Lyncar</t>
  </si>
  <si>
    <t>trojan</t>
  </si>
  <si>
    <t>Trojan</t>
  </si>
  <si>
    <t>amon</t>
  </si>
  <si>
    <t>Amon</t>
  </si>
  <si>
    <t>New Zealander</t>
  </si>
  <si>
    <t>token</t>
  </si>
  <si>
    <t>Token</t>
  </si>
  <si>
    <t>iso_marlboro</t>
  </si>
  <si>
    <t>Iso Marlboro</t>
  </si>
  <si>
    <t>tecno</t>
  </si>
  <si>
    <t>Tecno</t>
  </si>
  <si>
    <t>matra</t>
  </si>
  <si>
    <t>Matra</t>
  </si>
  <si>
    <t>politoys</t>
  </si>
  <si>
    <t>Politoys</t>
  </si>
  <si>
    <t>connew</t>
  </si>
  <si>
    <t>Connew</t>
  </si>
  <si>
    <t>bellasi</t>
  </si>
  <si>
    <t>Bellasi</t>
  </si>
  <si>
    <t>tomaso</t>
  </si>
  <si>
    <t>De Tomaso</t>
  </si>
  <si>
    <t>cooper</t>
  </si>
  <si>
    <t>Cooper</t>
  </si>
  <si>
    <t>eagle</t>
  </si>
  <si>
    <t>Eagle</t>
  </si>
  <si>
    <t>lds</t>
  </si>
  <si>
    <t>LDS</t>
  </si>
  <si>
    <t>South African</t>
  </si>
  <si>
    <t>protos</t>
  </si>
  <si>
    <t>Protos</t>
  </si>
  <si>
    <t>shannon</t>
  </si>
  <si>
    <t>Shannon</t>
  </si>
  <si>
    <t>scirocco</t>
  </si>
  <si>
    <t>Scirocco</t>
  </si>
  <si>
    <t>re</t>
  </si>
  <si>
    <t>RE</t>
  </si>
  <si>
    <t>Rhodesian</t>
  </si>
  <si>
    <t>brp</t>
  </si>
  <si>
    <t>BRP</t>
  </si>
  <si>
    <t>porsche</t>
  </si>
  <si>
    <t>Porsche</t>
  </si>
  <si>
    <t>derrington</t>
  </si>
  <si>
    <t>Derrington</t>
  </si>
  <si>
    <t>gilby</t>
  </si>
  <si>
    <t>Gilby</t>
  </si>
  <si>
    <t>stebro</t>
  </si>
  <si>
    <t>Stebro</t>
  </si>
  <si>
    <t>emeryson</t>
  </si>
  <si>
    <t>Emeryson</t>
  </si>
  <si>
    <t>enb</t>
  </si>
  <si>
    <t>ENB</t>
  </si>
  <si>
    <t>Belgian</t>
  </si>
  <si>
    <t>jbw</t>
  </si>
  <si>
    <t>JBW</t>
  </si>
  <si>
    <t>ferguson</t>
  </si>
  <si>
    <t>Ferguson</t>
  </si>
  <si>
    <t>mbm</t>
  </si>
  <si>
    <t>MBM</t>
  </si>
  <si>
    <t>behra-porsche</t>
  </si>
  <si>
    <t>Behra-Porsche</t>
  </si>
  <si>
    <t>maserati</t>
  </si>
  <si>
    <t>Maserati</t>
  </si>
  <si>
    <t>scarab</t>
  </si>
  <si>
    <t>Scarab</t>
  </si>
  <si>
    <t>watson</t>
  </si>
  <si>
    <t>Watson</t>
  </si>
  <si>
    <t>epperly</t>
  </si>
  <si>
    <t>Epperly</t>
  </si>
  <si>
    <t>phillips</t>
  </si>
  <si>
    <t>Phillips</t>
  </si>
  <si>
    <t>lesovsky</t>
  </si>
  <si>
    <t>Lesovsky</t>
  </si>
  <si>
    <t>trevis</t>
  </si>
  <si>
    <t>Trevis</t>
  </si>
  <si>
    <t>meskowski</t>
  </si>
  <si>
    <t>Meskowski</t>
  </si>
  <si>
    <t>kurtis_kraft</t>
  </si>
  <si>
    <t>Kurtis Kraft</t>
  </si>
  <si>
    <t>kuzma</t>
  </si>
  <si>
    <t>Kuzma</t>
  </si>
  <si>
    <t>vhristensen</t>
  </si>
  <si>
    <t>Christensen</t>
  </si>
  <si>
    <t>ewing</t>
  </si>
  <si>
    <t>Ewing</t>
  </si>
  <si>
    <t>aston_martin</t>
  </si>
  <si>
    <t>Aston Martin</t>
  </si>
  <si>
    <t>vanwall</t>
  </si>
  <si>
    <t>Vanwall</t>
  </si>
  <si>
    <t>moore</t>
  </si>
  <si>
    <t>Moore</t>
  </si>
  <si>
    <t>dunn</t>
  </si>
  <si>
    <t>Dunn</t>
  </si>
  <si>
    <t>elder</t>
  </si>
  <si>
    <t>Elder</t>
  </si>
  <si>
    <t>sutton</t>
  </si>
  <si>
    <t>Sutton</t>
  </si>
  <si>
    <t>fry</t>
  </si>
  <si>
    <t>Fry</t>
  </si>
  <si>
    <t>tec-mec</t>
  </si>
  <si>
    <t>Tec-Mec</t>
  </si>
  <si>
    <t>connaught</t>
  </si>
  <si>
    <t>Connaught</t>
  </si>
  <si>
    <t>alta</t>
  </si>
  <si>
    <t>Alta</t>
  </si>
  <si>
    <t>osca</t>
  </si>
  <si>
    <t>OSCA</t>
  </si>
  <si>
    <t>gordini</t>
  </si>
  <si>
    <t>Gordini</t>
  </si>
  <si>
    <t>stevens</t>
  </si>
  <si>
    <t>Stevens</t>
  </si>
  <si>
    <t>bugatti</t>
  </si>
  <si>
    <t>Bugatti</t>
  </si>
  <si>
    <t>mercedes</t>
  </si>
  <si>
    <t>Mercedes</t>
  </si>
  <si>
    <t>lancia</t>
  </si>
  <si>
    <t>Lancia</t>
  </si>
  <si>
    <t>hwm</t>
  </si>
  <si>
    <t>HWM</t>
  </si>
  <si>
    <t>schroeder</t>
  </si>
  <si>
    <t>Schroeder</t>
  </si>
  <si>
    <t>pawl</t>
  </si>
  <si>
    <t>Pawl</t>
  </si>
  <si>
    <t>pankratz</t>
  </si>
  <si>
    <t>Pankratz</t>
  </si>
  <si>
    <t>arzani-volpini</t>
  </si>
  <si>
    <t>Arzani-Volpini</t>
  </si>
  <si>
    <t>nichels</t>
  </si>
  <si>
    <t>Nichels</t>
  </si>
  <si>
    <t>bromme</t>
  </si>
  <si>
    <t>Bromme</t>
  </si>
  <si>
    <t>klenk</t>
  </si>
  <si>
    <t>Klenk</t>
  </si>
  <si>
    <t>simca</t>
  </si>
  <si>
    <t>Simca</t>
  </si>
  <si>
    <t>turner</t>
  </si>
  <si>
    <t>Turner</t>
  </si>
  <si>
    <t>del_roy</t>
  </si>
  <si>
    <t>Del Roy</t>
  </si>
  <si>
    <t>veritas</t>
  </si>
  <si>
    <t>Veritas</t>
  </si>
  <si>
    <t>bmw</t>
  </si>
  <si>
    <t>BMW</t>
  </si>
  <si>
    <t>emw</t>
  </si>
  <si>
    <t>EMW</t>
  </si>
  <si>
    <t>East German</t>
  </si>
  <si>
    <t>afm</t>
  </si>
  <si>
    <t>AFM</t>
  </si>
  <si>
    <t>frazer_nash</t>
  </si>
  <si>
    <t>Frazer Nash</t>
  </si>
  <si>
    <t>sherman</t>
  </si>
  <si>
    <t>Sherman</t>
  </si>
  <si>
    <t>deidt</t>
  </si>
  <si>
    <t>Deidt</t>
  </si>
  <si>
    <t>era</t>
  </si>
  <si>
    <t>ERA</t>
  </si>
  <si>
    <t>butterworth</t>
  </si>
  <si>
    <t>Aston Butterworth</t>
  </si>
  <si>
    <t>cisitalia</t>
  </si>
  <si>
    <t>Cisitalia</t>
  </si>
  <si>
    <t>lago</t>
  </si>
  <si>
    <t>Talbot-Lago</t>
  </si>
  <si>
    <t>hall</t>
  </si>
  <si>
    <t>Hall</t>
  </si>
  <si>
    <t>marchese</t>
  </si>
  <si>
    <t>Marchese</t>
  </si>
  <si>
    <t>langley</t>
  </si>
  <si>
    <t>Langley</t>
  </si>
  <si>
    <t>rae</t>
  </si>
  <si>
    <t>Rae</t>
  </si>
  <si>
    <t>olson</t>
  </si>
  <si>
    <t>Olson</t>
  </si>
  <si>
    <t>wetteroth</t>
  </si>
  <si>
    <t>Wetteroth</t>
  </si>
  <si>
    <t>adams</t>
  </si>
  <si>
    <t>Adams</t>
  </si>
  <si>
    <t>snowberger</t>
  </si>
  <si>
    <t>Snowberger</t>
  </si>
  <si>
    <t>milano</t>
  </si>
  <si>
    <t>Milano</t>
  </si>
  <si>
    <t>hrt</t>
  </si>
  <si>
    <t>HRT</t>
  </si>
  <si>
    <t>cooper-maserati</t>
  </si>
  <si>
    <t>Cooper-Maserati</t>
  </si>
  <si>
    <t>virgin</t>
  </si>
  <si>
    <t>Virgin</t>
  </si>
  <si>
    <t>cooper-osca</t>
  </si>
  <si>
    <t>Cooper-OSCA</t>
  </si>
  <si>
    <t>cooper-borgward</t>
  </si>
  <si>
    <t>Cooper-Borgward</t>
  </si>
  <si>
    <t>cooper-climax</t>
  </si>
  <si>
    <t>Cooper-Climax</t>
  </si>
  <si>
    <t>cooper-castellotti</t>
  </si>
  <si>
    <t>Cooper-Castellotti</t>
  </si>
  <si>
    <t>lotus-climax</t>
  </si>
  <si>
    <t>Lotus-Climax</t>
  </si>
  <si>
    <t>lotus-maserati</t>
  </si>
  <si>
    <t>Lotus-Maserati</t>
  </si>
  <si>
    <t>de_tomaso-osca</t>
  </si>
  <si>
    <t>De Tomaso-Osca</t>
  </si>
  <si>
    <t>de_tomaso-alfa_romeo</t>
  </si>
  <si>
    <t>De Tomaso-Alfa Romeo</t>
  </si>
  <si>
    <t>lotus-brm</t>
  </si>
  <si>
    <t>Lotus-BRM</t>
  </si>
  <si>
    <t>lotus-borgward</t>
  </si>
  <si>
    <t>Lotus-Borgward</t>
  </si>
  <si>
    <t>cooper-alfa_romeo</t>
  </si>
  <si>
    <t>Cooper-Alfa Romeo</t>
  </si>
  <si>
    <t>de_tomaso-ferrari</t>
  </si>
  <si>
    <t>De Tomaso-Ferrari</t>
  </si>
  <si>
    <t>lotus-ford</t>
  </si>
  <si>
    <t>Lotus-Ford</t>
  </si>
  <si>
    <t>brabham-brm</t>
  </si>
  <si>
    <t>Brabham-BRM</t>
  </si>
  <si>
    <t>brabham-ford</t>
  </si>
  <si>
    <t>Brabham-Ford</t>
  </si>
  <si>
    <t>brabham-climax</t>
  </si>
  <si>
    <t>Brabham-Climax</t>
  </si>
  <si>
    <t>lds-climax</t>
  </si>
  <si>
    <t>LDS-Climax</t>
  </si>
  <si>
    <t>lds-alfa_romeo</t>
  </si>
  <si>
    <t>LDS-Alfa Romeo</t>
  </si>
  <si>
    <t>cooper-ford</t>
  </si>
  <si>
    <t>Cooper-Ford</t>
  </si>
  <si>
    <t>mclaren-ford</t>
  </si>
  <si>
    <t>McLaren-Ford</t>
  </si>
  <si>
    <t>mclaren-seren</t>
  </si>
  <si>
    <t>McLaren-Serenissima</t>
  </si>
  <si>
    <t>eagle-climax</t>
  </si>
  <si>
    <t>Eagle-Climax</t>
  </si>
  <si>
    <t>eagle-weslake</t>
  </si>
  <si>
    <t>Eagle-Weslake</t>
  </si>
  <si>
    <t>brabham-repco</t>
  </si>
  <si>
    <t>Brabham-Repco</t>
  </si>
  <si>
    <t>cooper-ferrari</t>
  </si>
  <si>
    <t>Cooper-Ferrari</t>
  </si>
  <si>
    <t>cooper-ats</t>
  </si>
  <si>
    <t>Cooper-ATS</t>
  </si>
  <si>
    <t>mclaren-brm</t>
  </si>
  <si>
    <t>McLaren-BRM</t>
  </si>
  <si>
    <t>cooper-brm</t>
  </si>
  <si>
    <t>Cooper-BRM</t>
  </si>
  <si>
    <t>matra-ford</t>
  </si>
  <si>
    <t>Matra-Ford</t>
  </si>
  <si>
    <t>brm-ford</t>
  </si>
  <si>
    <t>BRM-Ford</t>
  </si>
  <si>
    <t>mclaren-alfa_romeo</t>
  </si>
  <si>
    <t>McLaren-Alfa Romeo</t>
  </si>
  <si>
    <t>march-alfa_romeo</t>
  </si>
  <si>
    <t>March-Alfa Romeo</t>
  </si>
  <si>
    <t>march-ford</t>
  </si>
  <si>
    <t>March-Ford</t>
  </si>
  <si>
    <t>lotus-pw</t>
  </si>
  <si>
    <t>Lotus-Pratt &amp;amp; Whitney</t>
  </si>
  <si>
    <t>shadow-ford</t>
  </si>
  <si>
    <t>Shadow-Ford</t>
  </si>
  <si>
    <t>shadow-matra</t>
  </si>
  <si>
    <t>Shadow-Matra</t>
  </si>
  <si>
    <t>brabham-alfa_romeo</t>
  </si>
  <si>
    <t>Brabham-Alfa Romeo</t>
  </si>
  <si>
    <t>lotus_racing</t>
  </si>
  <si>
    <t>Lotus</t>
  </si>
  <si>
    <t>Malaysian</t>
  </si>
  <si>
    <t>marussia</t>
  </si>
  <si>
    <t>Marussia</t>
  </si>
  <si>
    <t>caterham</t>
  </si>
  <si>
    <t>Caterham</t>
  </si>
  <si>
    <t>lotus_f1</t>
  </si>
  <si>
    <t>Lotus F1</t>
  </si>
  <si>
    <t>manor</t>
  </si>
  <si>
    <t>Manor Marussia</t>
  </si>
  <si>
    <t>haas</t>
  </si>
  <si>
    <t>Haas F1 Team</t>
  </si>
  <si>
    <t>racing_point</t>
  </si>
  <si>
    <t>Racing Point</t>
  </si>
  <si>
    <t>alphatauri</t>
  </si>
  <si>
    <t>AlphaTauri</t>
  </si>
  <si>
    <t>alpine</t>
  </si>
  <si>
    <t>Alpine F1 Team</t>
  </si>
  <si>
    <t>Row Labels</t>
  </si>
  <si>
    <t>Grand Total</t>
  </si>
  <si>
    <t>Average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</si>
</sst>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0" fontId="1" fillId="2" borderId="2" xfId="1" applyFont="1" applyBorder="1"/>
    <xf numFmtId="0" fontId="1" fillId="2" borderId="3" xfId="1" applyFont="1" applyBorder="1"/>
    <xf numFmtId="0" fontId="1" fillId="4" borderId="0" xfId="0" applyFont="1" applyFill="1"/>
    <xf numFmtId="164" fontId="0" fillId="0" borderId="0" xfId="0" applyNumberFormat="1"/>
    <xf numFmtId="0" fontId="0" fillId="5" borderId="4" xfId="0" applyFill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Accent2" xfId="1" builtinId="33"/>
    <cellStyle name="Normal" xfId="0" builtinId="0"/>
  </cellStyles>
  <dxfs count="1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[applied_F1_lesson_xlookup (solved).xlsx]Sheet1!PivotTable1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Ferrari</c:v>
                </c:pt>
                <c:pt idx="1">
                  <c:v>McLaren</c:v>
                </c:pt>
                <c:pt idx="2">
                  <c:v>Mercedes</c:v>
                </c:pt>
                <c:pt idx="3">
                  <c:v>Alfa Romeo</c:v>
                </c:pt>
                <c:pt idx="4">
                  <c:v>AlphaTauri</c:v>
                </c:pt>
                <c:pt idx="5">
                  <c:v>Aston Martin</c:v>
                </c:pt>
                <c:pt idx="6">
                  <c:v>Red Bull</c:v>
                </c:pt>
                <c:pt idx="7">
                  <c:v>Williams</c:v>
                </c:pt>
                <c:pt idx="8">
                  <c:v>Alpine F1 Team</c:v>
                </c:pt>
                <c:pt idx="9">
                  <c:v>Haas F1 Team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20.692072014514508</c:v>
                </c:pt>
                <c:pt idx="1">
                  <c:v>21.025692788299668</c:v>
                </c:pt>
                <c:pt idx="2">
                  <c:v>21.035316467754082</c:v>
                </c:pt>
                <c:pt idx="3">
                  <c:v>21.146120164268179</c:v>
                </c:pt>
                <c:pt idx="4">
                  <c:v>21.594395671860884</c:v>
                </c:pt>
                <c:pt idx="5">
                  <c:v>21.653609354671179</c:v>
                </c:pt>
                <c:pt idx="6">
                  <c:v>21.749102433785534</c:v>
                </c:pt>
                <c:pt idx="7">
                  <c:v>21.986031783016571</c:v>
                </c:pt>
                <c:pt idx="8">
                  <c:v>22.141888217436179</c:v>
                </c:pt>
                <c:pt idx="9">
                  <c:v>22.620557214176834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6-4955-AE43-C8ACCF62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381743"/>
        <c:axId val="404380303"/>
      </c:barChart>
      <c:catAx>
        <c:axId val="40438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80303"/>
        <c:crosses val="autoZero"/>
        <c:auto val="1"/>
        <c:lblAlgn val="ctr"/>
        <c:lblOffset val="100"/>
        <c:noMultiLvlLbl val="0"/>
      </c:catAx>
      <c:valAx>
        <c:axId val="404380303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430530</xdr:colOff>
      <xdr:row>0</xdr:row>
      <xdr:rowOff>160020</xdr:rowOff>
    </xdr:from>
    <xdr:to>
      <xdr:col>17</xdr:col>
      <xdr:colOff>365760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50AD-DBFD-3996-29F1-2FA54EA2C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san Niaz" refreshedDate="45927.832539236108" createdVersion="8" refreshedVersion="8" minRefreshableVersion="3" recordCount="798" xr:uid="{46679445-7BD8-4691-B73D-86E8FD4F8B0A}">
  <cacheSource type="worksheet">
    <worksheetSource ref="A1:J799" sheet="pit_stops"/>
  </cacheSource>
  <cacheFields count="10">
    <cacheField name="raceId" numFmtId="0">
      <sharedItems containsSemiMixedTypes="0" containsString="0" containsNumber="1" containsInteger="1" minValue="1051" maxValue="1073"/>
    </cacheField>
    <cacheField name="driverId" numFmtId="0">
      <sharedItems containsSemiMixedTypes="0" containsString="0" containsNumber="1" containsInteger="1" minValue="1" maxValue="854"/>
    </cacheField>
    <cacheField name="stop" numFmtId="0">
      <sharedItems containsSemiMixedTypes="0" containsString="0" containsNumber="1" containsInteger="1" minValue="1" maxValue="6"/>
    </cacheField>
    <cacheField name="lap" numFmtId="0">
      <sharedItems containsSemiMixedTypes="0" containsString="0" containsNumber="1" containsInteger="1" minValue="1" maxValue="70"/>
    </cacheField>
    <cacheField name="time" numFmtId="164">
      <sharedItems containsSemiMixedTypes="0" containsNonDate="0" containsDate="1" containsString="0" minDate="1899-12-30T13:05:11" maxDate="1899-12-30T22:32:14"/>
    </cacheField>
    <cacheField name="duration" numFmtId="0">
      <sharedItems containsSemiMixedTypes="0" containsString="0" containsNumber="1" minValue="6.9643518518518503E-4" maxValue="57.600999999999999"/>
    </cacheField>
    <cacheField name="milliseconds" numFmtId="0">
      <sharedItems containsSemiMixedTypes="0" containsString="0" containsNumber="1" containsInteger="1" minValue="14881" maxValue="2077164" count="784">
        <n v="23993"/>
        <n v="38338"/>
        <n v="24373"/>
        <n v="24899"/>
        <n v="24925"/>
        <n v="24884"/>
        <n v="31998"/>
        <n v="24839"/>
        <n v="24688"/>
        <n v="24107"/>
        <n v="25226"/>
        <n v="24621"/>
        <n v="26046"/>
        <n v="25798"/>
        <n v="24353"/>
        <n v="25046"/>
        <n v="24262"/>
        <n v="24767"/>
        <n v="24105"/>
        <n v="24317"/>
        <n v="24626"/>
        <n v="24076"/>
        <n v="25525"/>
        <n v="24046"/>
        <n v="24775"/>
        <n v="32897"/>
        <n v="24223"/>
        <n v="24471"/>
        <n v="24176"/>
        <n v="24655"/>
        <n v="23983"/>
        <n v="25640"/>
        <n v="24328"/>
        <n v="25343"/>
        <n v="24248"/>
        <n v="24341"/>
        <n v="24191"/>
        <n v="23848"/>
        <n v="24983"/>
        <n v="24566"/>
        <n v="30866"/>
        <n v="32024"/>
        <n v="51007"/>
        <n v="31168"/>
        <n v="31068"/>
        <n v="31184"/>
        <n v="32479"/>
        <n v="39502"/>
        <n v="31500"/>
        <n v="30696"/>
        <n v="29983"/>
        <n v="30280"/>
        <n v="29809"/>
        <n v="32277"/>
        <n v="30856"/>
        <n v="34340"/>
        <n v="31138"/>
        <n v="32112"/>
        <n v="32299"/>
        <n v="30652"/>
        <n v="31002"/>
        <n v="44608"/>
        <n v="30654"/>
        <n v="30167"/>
        <n v="30864"/>
        <n v="38198"/>
        <n v="30701"/>
        <n v="1621361"/>
        <n v="1492090"/>
        <n v="1492612"/>
        <n v="1494731"/>
        <n v="1521462"/>
        <n v="1491384"/>
        <n v="1496541"/>
        <n v="1609484"/>
        <n v="1488372"/>
        <n v="1478974"/>
        <n v="1486154"/>
        <n v="1584953"/>
        <n v="1581158"/>
        <n v="1582211"/>
        <n v="1453539"/>
        <n v="1452323"/>
        <n v="1574827"/>
        <n v="65390"/>
        <n v="62892"/>
        <n v="65870"/>
        <n v="63280"/>
        <n v="60172"/>
        <n v="57601"/>
        <n v="56733"/>
        <n v="56083"/>
        <n v="52043"/>
        <n v="51222"/>
        <n v="49729"/>
        <n v="29742"/>
        <n v="21377"/>
        <n v="22426"/>
        <n v="22718"/>
        <n v="22029"/>
        <n v="21890"/>
        <n v="21407"/>
        <n v="21275"/>
        <n v="21323"/>
        <n v="21353"/>
        <n v="21398"/>
        <n v="23532"/>
        <n v="22485"/>
        <n v="21965"/>
        <n v="21452"/>
        <n v="22266"/>
        <n v="22264"/>
        <n v="21970"/>
        <n v="22019"/>
        <n v="21372"/>
        <n v="22072"/>
        <n v="22164"/>
        <n v="22104"/>
        <n v="22244"/>
        <n v="22100"/>
        <n v="22551"/>
        <n v="22240"/>
        <n v="22587"/>
        <n v="22319"/>
        <n v="21750"/>
        <n v="22755"/>
        <n v="22669"/>
        <n v="22355"/>
        <n v="21621"/>
        <n v="22542"/>
        <n v="22176"/>
        <n v="21730"/>
        <n v="21454"/>
        <n v="21404"/>
        <n v="25892"/>
        <n v="26202"/>
        <n v="26952"/>
        <n v="27033"/>
        <n v="26620"/>
        <n v="26729"/>
        <n v="26172"/>
        <n v="26595"/>
        <n v="27082"/>
        <n v="26843"/>
        <n v="27186"/>
        <n v="27245"/>
        <n v="26743"/>
        <n v="26938"/>
        <n v="26907"/>
        <n v="26027"/>
        <n v="26442"/>
        <n v="28639"/>
        <n v="26984"/>
        <n v="26607"/>
        <n v="26573"/>
        <n v="26319"/>
        <n v="54673"/>
        <n v="23814"/>
        <n v="26672"/>
        <n v="28042"/>
        <n v="22043"/>
        <n v="23087"/>
        <n v="21779"/>
        <n v="21756"/>
        <n v="23098"/>
        <n v="22311"/>
        <n v="22798"/>
        <n v="21864"/>
        <n v="24006"/>
        <n v="23565"/>
        <n v="22406"/>
        <n v="22382"/>
        <n v="21424"/>
        <n v="22220"/>
        <n v="21613"/>
        <n v="21919"/>
        <n v="21572"/>
        <n v="21973"/>
        <n v="21432"/>
        <n v="22871"/>
        <n v="22078"/>
        <n v="22502"/>
        <n v="21762"/>
        <n v="21856"/>
        <n v="26065"/>
        <n v="22405"/>
        <n v="22310"/>
        <n v="22467"/>
        <n v="21638"/>
        <n v="21345"/>
        <n v="22292"/>
        <n v="21592"/>
        <n v="23479"/>
        <n v="23783"/>
        <n v="23874"/>
        <n v="24428"/>
        <n v="24369"/>
        <n v="23928"/>
        <n v="24150"/>
        <n v="24521"/>
        <n v="23746"/>
        <n v="24548"/>
        <n v="25202"/>
        <n v="24715"/>
        <n v="23935"/>
        <n v="24797"/>
        <n v="24077"/>
        <n v="23703"/>
        <n v="23803"/>
        <n v="23474"/>
        <n v="24430"/>
        <n v="24244"/>
        <n v="19970"/>
        <n v="20402"/>
        <n v="20168"/>
        <n v="20533"/>
        <n v="22440"/>
        <n v="19836"/>
        <n v="20253"/>
        <n v="22149"/>
        <n v="21759"/>
        <n v="20064"/>
        <n v="22470"/>
        <n v="20156"/>
        <n v="20356"/>
        <n v="20082"/>
        <n v="19769"/>
        <n v="21874"/>
        <n v="20048"/>
        <n v="19841"/>
        <n v="19983"/>
        <n v="20193"/>
        <n v="20029"/>
        <n v="69761"/>
        <n v="21958"/>
        <n v="21587"/>
        <n v="24780"/>
        <n v="15277"/>
        <n v="15432"/>
        <n v="14945"/>
        <n v="15085"/>
        <n v="15092"/>
        <n v="14943"/>
        <n v="15866"/>
        <n v="15119"/>
        <n v="14994"/>
        <n v="15064"/>
        <n v="14881"/>
        <n v="21346"/>
        <n v="21438"/>
        <n v="15054"/>
        <n v="15058"/>
        <n v="1998466"/>
        <n v="2000923"/>
        <n v="2000416"/>
        <n v="2001830"/>
        <n v="2002544"/>
        <n v="2003526"/>
        <n v="2010409"/>
        <n v="2012724"/>
        <n v="2015163"/>
        <n v="2014526"/>
        <n v="2016437"/>
        <n v="2017324"/>
        <n v="2048175"/>
        <n v="2035229"/>
        <n v="2036172"/>
        <n v="1828965"/>
        <n v="2014176"/>
        <n v="86440"/>
        <n v="30798"/>
        <n v="30226"/>
        <n v="31457"/>
        <n v="29951"/>
        <n v="30572"/>
        <n v="30534"/>
        <n v="30781"/>
        <n v="30092"/>
        <n v="29803"/>
        <n v="31288"/>
        <n v="29775"/>
        <n v="30263"/>
        <n v="29682"/>
        <n v="30531"/>
        <n v="30207"/>
        <n v="30586"/>
        <n v="30983"/>
        <n v="30123"/>
        <n v="31327"/>
        <n v="30996"/>
        <n v="31069"/>
        <n v="31368"/>
        <n v="28386"/>
        <n v="26419"/>
        <n v="22759"/>
        <n v="21210"/>
        <n v="37309"/>
        <n v="23477"/>
        <n v="21953"/>
        <n v="21234"/>
        <n v="46315"/>
        <n v="21752"/>
        <n v="21131"/>
        <n v="21546"/>
        <n v="21219"/>
        <n v="20936"/>
        <n v="21692"/>
        <n v="22400"/>
        <n v="21227"/>
        <n v="21238"/>
        <n v="21924"/>
        <n v="21226"/>
        <n v="21410"/>
        <n v="20961"/>
        <n v="21640"/>
        <n v="21129"/>
        <n v="21145"/>
        <n v="22564"/>
        <n v="21391"/>
        <n v="21086"/>
        <n v="22000"/>
        <n v="21151"/>
        <n v="27122"/>
        <n v="26474"/>
        <n v="21071"/>
        <n v="21606"/>
        <n v="21005"/>
        <n v="21090"/>
        <n v="21735"/>
        <n v="22663"/>
        <n v="21152"/>
        <n v="21143"/>
        <n v="21798"/>
        <n v="21896"/>
        <n v="20850"/>
        <n v="23182"/>
        <n v="21472"/>
        <n v="21431"/>
        <n v="20841"/>
        <n v="26604"/>
        <n v="21421"/>
        <n v="21236"/>
        <n v="2047731"/>
        <n v="2048376"/>
        <n v="2049149"/>
        <n v="2052218"/>
        <n v="2051281"/>
        <n v="2055222"/>
        <n v="2058580"/>
        <n v="2059122"/>
        <n v="2062984"/>
        <n v="2066994"/>
        <n v="2067861"/>
        <n v="2067244"/>
        <n v="2070250"/>
        <n v="2072543"/>
        <n v="2075695"/>
        <n v="2075728"/>
        <n v="2077164"/>
        <n v="2076977"/>
        <n v="2076405"/>
        <n v="28110"/>
        <n v="27892"/>
        <n v="27812"/>
        <n v="28145"/>
        <n v="28772"/>
        <n v="27543"/>
        <n v="28817"/>
        <n v="31706"/>
        <n v="28209"/>
        <n v="28213"/>
        <n v="28137"/>
        <n v="29743"/>
        <n v="29319"/>
        <n v="29253"/>
        <n v="40266"/>
        <n v="37509"/>
        <n v="28685"/>
        <n v="28433"/>
        <n v="29134"/>
        <n v="27848"/>
        <n v="28180"/>
        <n v="29082"/>
        <n v="22569"/>
        <n v="23715"/>
        <n v="38267"/>
        <n v="1449259"/>
        <n v="1450190"/>
        <n v="1451890"/>
        <n v="1452527"/>
        <n v="1453630"/>
        <n v="1454435"/>
        <n v="1454979"/>
        <n v="1457487"/>
        <n v="1457844"/>
        <n v="1457042"/>
        <n v="1457615"/>
        <n v="1457127"/>
        <n v="1456349"/>
        <n v="1457420"/>
        <n v="39522"/>
        <n v="40882"/>
        <n v="42786"/>
        <n v="40740"/>
        <n v="39081"/>
        <n v="37122"/>
        <n v="29374"/>
        <n v="35451"/>
        <n v="36813"/>
        <n v="39839"/>
        <n v="34492"/>
        <n v="35245"/>
        <n v="36899"/>
        <n v="21731"/>
        <n v="29191"/>
        <n v="36457"/>
        <n v="21516"/>
        <n v="21623"/>
        <n v="21047"/>
        <n v="22186"/>
        <n v="21819"/>
        <n v="22704"/>
        <n v="21295"/>
        <n v="21951"/>
        <n v="22113"/>
        <n v="22703"/>
        <n v="21642"/>
        <n v="21523"/>
        <n v="20848"/>
        <n v="21208"/>
        <n v="21172"/>
        <n v="21543"/>
        <n v="35573"/>
        <n v="19287"/>
        <n v="18664"/>
        <n v="19770"/>
        <n v="19142"/>
        <n v="20646"/>
        <n v="19163"/>
        <n v="19049"/>
        <n v="18634"/>
        <n v="19389"/>
        <n v="19449"/>
        <n v="18873"/>
        <n v="20327"/>
        <n v="19240"/>
        <n v="19850"/>
        <n v="24578"/>
        <n v="19018"/>
        <n v="20043"/>
        <n v="19999"/>
        <n v="19490"/>
        <n v="18868"/>
        <n v="18578"/>
        <n v="19708"/>
        <n v="20443"/>
        <n v="18681"/>
        <n v="18555"/>
        <n v="19202"/>
        <n v="25533"/>
        <n v="37190"/>
        <n v="23812"/>
        <n v="25157"/>
        <n v="32456"/>
        <n v="24168"/>
        <n v="24714"/>
        <n v="24928"/>
        <n v="25619"/>
        <n v="24846"/>
        <n v="30551"/>
        <n v="24557"/>
        <n v="23906"/>
        <n v="24283"/>
        <n v="24308"/>
        <n v="30333"/>
        <n v="24156"/>
        <n v="24501"/>
        <n v="25927"/>
        <n v="24806"/>
        <n v="30917"/>
        <n v="30241"/>
        <n v="30665"/>
        <n v="30056"/>
        <n v="30112"/>
        <n v="30715"/>
        <n v="30127"/>
        <n v="29901"/>
        <n v="30102"/>
        <n v="29996"/>
        <n v="33617"/>
        <n v="29878"/>
        <n v="29578"/>
        <n v="29242"/>
        <n v="29824"/>
        <n v="29936"/>
        <n v="29354"/>
        <n v="31849"/>
        <n v="36026"/>
        <n v="30157"/>
        <n v="30081"/>
        <n v="32081"/>
        <n v="29569"/>
        <n v="30131"/>
        <n v="33931"/>
        <n v="30980"/>
        <n v="31017"/>
        <n v="30677"/>
        <n v="31016"/>
        <n v="43124"/>
        <n v="30045"/>
        <n v="30972"/>
        <n v="30702"/>
        <n v="32313"/>
        <n v="32128"/>
        <n v="31915"/>
        <n v="33264"/>
        <n v="33961"/>
        <n v="32670"/>
        <n v="32648"/>
        <n v="23028"/>
        <n v="29116"/>
        <n v="23239"/>
        <n v="24104"/>
        <n v="23329"/>
        <n v="23551"/>
        <n v="22442"/>
        <n v="28353"/>
        <n v="23829"/>
        <n v="23500"/>
        <n v="22962"/>
        <n v="22463"/>
        <n v="23164"/>
        <n v="23514"/>
        <n v="29310"/>
        <n v="35509"/>
        <n v="23892"/>
        <n v="23150"/>
        <n v="23646"/>
        <n v="22684"/>
        <n v="30673"/>
        <n v="40800"/>
        <n v="32610"/>
        <n v="23576"/>
        <n v="23802"/>
        <n v="23572"/>
        <n v="23727"/>
        <n v="24385"/>
        <n v="23745"/>
        <n v="23414"/>
        <n v="24293"/>
        <n v="25018"/>
        <n v="24011"/>
        <n v="24481"/>
        <n v="24444"/>
        <n v="24977"/>
        <n v="23827"/>
        <n v="24611"/>
        <n v="23653"/>
        <n v="23919"/>
        <n v="23502"/>
        <n v="23844"/>
        <n v="24052"/>
        <n v="26866"/>
        <n v="23604"/>
        <n v="24036"/>
        <n v="25548"/>
        <n v="24090"/>
        <n v="24980"/>
        <n v="23805"/>
        <n v="23529"/>
        <n v="23619"/>
        <n v="23455"/>
        <n v="24247"/>
        <n v="23676"/>
        <n v="23849"/>
        <n v="24169"/>
        <n v="23314"/>
        <n v="38128"/>
        <n v="23681"/>
        <n v="23586"/>
        <n v="25094"/>
        <n v="23100"/>
        <n v="21984"/>
        <n v="22205"/>
        <n v="22373"/>
        <n v="22085"/>
        <n v="22549"/>
        <n v="22424"/>
        <n v="21908"/>
        <n v="22277"/>
        <n v="26056"/>
        <n v="22813"/>
        <n v="23985"/>
        <n v="22114"/>
        <n v="31664"/>
        <n v="22031"/>
        <n v="22534"/>
        <n v="22739"/>
        <n v="23637"/>
        <n v="22680"/>
        <n v="26443"/>
        <n v="27313"/>
        <n v="31939"/>
        <n v="22978"/>
        <n v="17758"/>
        <n v="17719"/>
        <n v="17916"/>
        <n v="18308"/>
        <n v="17910"/>
        <n v="17899"/>
        <n v="17943"/>
        <n v="18460"/>
        <n v="18107"/>
        <n v="19439"/>
        <n v="19285"/>
        <n v="19732"/>
        <n v="17751"/>
        <n v="17948"/>
        <n v="17713"/>
        <n v="17995"/>
        <n v="17861"/>
        <n v="18153"/>
        <n v="18327"/>
        <n v="20844"/>
        <n v="17711"/>
        <n v="17673"/>
        <n v="17807"/>
        <n v="18136"/>
        <n v="18660"/>
        <n v="17837"/>
        <n v="17771"/>
        <n v="18373"/>
        <n v="17896"/>
        <n v="18608"/>
        <n v="17818"/>
        <n v="18347"/>
        <n v="17705"/>
        <n v="17935"/>
        <n v="17929"/>
        <n v="18467"/>
        <n v="18588"/>
        <n v="18784"/>
        <n v="18763"/>
        <n v="18179"/>
        <n v="18499"/>
        <n v="19176"/>
        <n v="41173"/>
        <n v="22936"/>
        <n v="24997"/>
        <n v="23116"/>
        <n v="22690"/>
        <n v="23321"/>
        <n v="22722"/>
        <n v="22667"/>
        <n v="23165"/>
        <n v="24464"/>
        <n v="23541"/>
        <n v="23618"/>
        <n v="23263"/>
        <n v="25597"/>
        <n v="22839"/>
        <n v="23504"/>
        <n v="24375"/>
        <n v="23546"/>
        <n v="24211"/>
        <n v="35416"/>
        <n v="22958"/>
        <n v="22766"/>
        <n v="22856"/>
        <n v="23132"/>
        <n v="22656"/>
        <n v="22830"/>
        <n v="22664"/>
        <n v="23039"/>
        <n v="23064"/>
        <n v="22666"/>
        <n v="22745"/>
        <n v="24627"/>
        <n v="22916"/>
        <n v="25659"/>
        <n v="26174"/>
        <n v="25630"/>
        <n v="25987"/>
        <n v="25300"/>
        <n v="26121"/>
        <n v="25235"/>
        <n v="25811"/>
        <n v="25419"/>
        <n v="25881"/>
        <n v="25991"/>
        <n v="26157"/>
        <n v="25517"/>
        <n v="25319"/>
        <n v="25562"/>
        <n v="25726"/>
        <n v="25639"/>
        <n v="25799"/>
        <n v="25633"/>
        <n v="26515"/>
        <n v="25347"/>
        <n v="36341"/>
        <n v="26674"/>
        <n v="26109"/>
        <n v="25175"/>
        <n v="25420"/>
        <n v="25381"/>
        <n v="26552"/>
        <n v="35006"/>
        <n v="25465"/>
        <n v="27165"/>
        <n v="20519"/>
        <n v="20580"/>
        <n v="21668"/>
        <n v="20531"/>
        <n v="20710"/>
        <n v="20973"/>
        <n v="20405"/>
        <n v="24220"/>
        <n v="996375"/>
        <n v="995856"/>
        <n v="995942"/>
        <n v="997126"/>
        <n v="997029"/>
        <n v="999485"/>
        <n v="1001775"/>
        <n v="1002619"/>
        <n v="1004618"/>
        <n v="1004917"/>
        <n v="1006407"/>
        <n v="1008569"/>
        <n v="1012304"/>
        <n v="1017303"/>
        <n v="1019850"/>
        <n v="1019226"/>
        <n v="1021615"/>
        <n v="1020939"/>
        <n v="1017257"/>
        <n v="1087591"/>
        <n v="1088290"/>
        <n v="1086674"/>
        <n v="1087296"/>
        <n v="1089473"/>
        <n v="1092287"/>
        <n v="1095192"/>
        <n v="1094749"/>
        <n v="1097194"/>
        <n v="1098749"/>
        <n v="1099282"/>
        <n v="1100644"/>
        <n v="1101826"/>
        <n v="1102979"/>
        <n v="1107052"/>
        <n v="1116576"/>
        <n v="27874"/>
        <n v="34489"/>
        <n v="21097"/>
        <n v="22124"/>
        <n v="21595"/>
        <n v="22461"/>
        <n v="21677"/>
        <n v="21380"/>
        <n v="22283"/>
        <n v="21449"/>
        <n v="22213"/>
        <n v="21471"/>
        <n v="22288"/>
        <n v="22338"/>
        <n v="22455"/>
        <n v="21221"/>
        <n v="21241"/>
        <n v="21669"/>
        <n v="21173"/>
        <n v="21871"/>
        <n v="21413"/>
        <n v="21304"/>
        <n v="22133"/>
        <n v="22173"/>
        <n v="21453"/>
        <n v="22056"/>
        <n v="22661"/>
        <n v="21385"/>
        <n v="22070"/>
        <n v="21909"/>
        <n v="21920"/>
      </sharedItems>
    </cacheField>
    <cacheField name="constructorId" numFmtId="0">
      <sharedItems containsSemiMixedTypes="0" containsString="0" containsNumber="1" containsInteger="1" minValue="1" maxValue="214"/>
    </cacheField>
    <cacheField name="constructorName" numFmtId="0">
      <sharedItems count="10">
        <s v="Red Bull"/>
        <s v="AlphaTauri"/>
        <s v="Alpine F1 Team"/>
        <s v="McLaren"/>
        <s v="Ferrari"/>
        <s v="Aston Martin"/>
        <s v="Alfa Romeo"/>
        <s v="Mercedes"/>
        <s v="Williams"/>
        <s v="Haas F1 Team"/>
      </sharedItems>
    </cacheField>
    <cacheField name="nationa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8">
  <r>
    <n v="1052"/>
    <n v="815"/>
    <n v="1"/>
    <n v="2"/>
    <d v="1899-12-30T18:11:56"/>
    <n v="23.992999999999999"/>
    <x v="0"/>
    <n v="9"/>
    <x v="0"/>
    <s v="Austrian"/>
  </r>
  <r>
    <n v="1052"/>
    <n v="842"/>
    <n v="1"/>
    <n v="4"/>
    <d v="1899-12-30T18:16:14"/>
    <n v="38.338000000000001"/>
    <x v="1"/>
    <n v="213"/>
    <x v="1"/>
    <s v="Italian"/>
  </r>
  <r>
    <n v="1052"/>
    <n v="4"/>
    <n v="1"/>
    <n v="11"/>
    <d v="1899-12-30T18:27:32"/>
    <n v="24.373000000000001"/>
    <x v="2"/>
    <n v="214"/>
    <x v="2"/>
    <s v="French"/>
  </r>
  <r>
    <n v="1052"/>
    <n v="846"/>
    <n v="1"/>
    <n v="12"/>
    <d v="1899-12-30T18:29:05"/>
    <n v="24.899000000000001"/>
    <x v="3"/>
    <n v="1"/>
    <x v="3"/>
    <s v="British"/>
  </r>
  <r>
    <n v="1052"/>
    <n v="844"/>
    <n v="1"/>
    <n v="12"/>
    <d v="1899-12-30T18:29:06"/>
    <n v="24.925000000000001"/>
    <x v="4"/>
    <n v="6"/>
    <x v="4"/>
    <s v="Italian"/>
  </r>
  <r>
    <n v="1052"/>
    <n v="840"/>
    <n v="1"/>
    <n v="12"/>
    <d v="1899-12-30T18:29:09"/>
    <n v="24.884"/>
    <x v="5"/>
    <n v="117"/>
    <x v="5"/>
    <s v="British"/>
  </r>
  <r>
    <n v="1052"/>
    <n v="841"/>
    <n v="1"/>
    <n v="12"/>
    <d v="1899-12-30T18:29:14"/>
    <n v="31.998000000000001"/>
    <x v="6"/>
    <n v="51"/>
    <x v="6"/>
    <s v="Swiss"/>
  </r>
  <r>
    <n v="1052"/>
    <n v="1"/>
    <n v="1"/>
    <n v="13"/>
    <d v="1899-12-30T18:30:29"/>
    <n v="24.838999999999999"/>
    <x v="7"/>
    <n v="131"/>
    <x v="7"/>
    <s v="German"/>
  </r>
  <r>
    <n v="1052"/>
    <n v="817"/>
    <n v="1"/>
    <n v="13"/>
    <d v="1899-12-30T18:30:45"/>
    <n v="24.687999999999999"/>
    <x v="8"/>
    <n v="1"/>
    <x v="3"/>
    <s v="British"/>
  </r>
  <r>
    <n v="1052"/>
    <n v="8"/>
    <n v="1"/>
    <n v="13"/>
    <d v="1899-12-30T18:30:52"/>
    <n v="24.106999999999999"/>
    <x v="9"/>
    <n v="51"/>
    <x v="6"/>
    <s v="Swiss"/>
  </r>
  <r>
    <n v="1052"/>
    <n v="839"/>
    <n v="1"/>
    <n v="13"/>
    <d v="1899-12-30T18:30:55"/>
    <n v="25.225999999999999"/>
    <x v="10"/>
    <n v="214"/>
    <x v="2"/>
    <s v="French"/>
  </r>
  <r>
    <n v="1052"/>
    <n v="847"/>
    <n v="1"/>
    <n v="13"/>
    <d v="1899-12-30T18:31:02"/>
    <n v="24.620999999999999"/>
    <x v="11"/>
    <n v="3"/>
    <x v="8"/>
    <s v="British"/>
  </r>
  <r>
    <n v="1052"/>
    <n v="849"/>
    <n v="1"/>
    <n v="14"/>
    <d v="1899-12-30T18:32:44"/>
    <n v="26.045999999999999"/>
    <x v="12"/>
    <n v="3"/>
    <x v="8"/>
    <s v="British"/>
  </r>
  <r>
    <n v="1052"/>
    <n v="854"/>
    <n v="1"/>
    <n v="14"/>
    <d v="1899-12-30T18:32:58"/>
    <n v="25.797999999999998"/>
    <x v="13"/>
    <n v="210"/>
    <x v="9"/>
    <s v="American"/>
  </r>
  <r>
    <n v="1052"/>
    <n v="832"/>
    <n v="1"/>
    <n v="15"/>
    <d v="1899-12-30T18:34:04"/>
    <n v="24.353000000000002"/>
    <x v="14"/>
    <n v="6"/>
    <x v="4"/>
    <s v="Italian"/>
  </r>
  <r>
    <n v="1052"/>
    <n v="852"/>
    <n v="1"/>
    <n v="15"/>
    <d v="1899-12-30T18:34:12"/>
    <n v="25.045999999999999"/>
    <x v="15"/>
    <n v="213"/>
    <x v="1"/>
    <s v="Italian"/>
  </r>
  <r>
    <n v="1052"/>
    <n v="822"/>
    <n v="1"/>
    <n v="16"/>
    <d v="1899-12-30T18:35:24"/>
    <n v="24.262"/>
    <x v="16"/>
    <n v="131"/>
    <x v="7"/>
    <s v="German"/>
  </r>
  <r>
    <n v="1052"/>
    <n v="830"/>
    <n v="1"/>
    <n v="17"/>
    <d v="1899-12-30T18:36:54"/>
    <n v="24.766999999999999"/>
    <x v="17"/>
    <n v="9"/>
    <x v="0"/>
    <s v="Austrian"/>
  </r>
  <r>
    <n v="1052"/>
    <n v="815"/>
    <n v="2"/>
    <n v="19"/>
    <d v="1899-12-30T18:40:35"/>
    <n v="24.105"/>
    <x v="18"/>
    <n v="9"/>
    <x v="0"/>
    <s v="Austrian"/>
  </r>
  <r>
    <n v="1052"/>
    <n v="842"/>
    <n v="2"/>
    <n v="19"/>
    <d v="1899-12-30T18:41:17"/>
    <n v="24.317"/>
    <x v="19"/>
    <n v="213"/>
    <x v="1"/>
    <s v="Italian"/>
  </r>
  <r>
    <n v="1052"/>
    <n v="20"/>
    <n v="1"/>
    <n v="24"/>
    <d v="1899-12-30T18:49:08"/>
    <n v="24.626000000000001"/>
    <x v="20"/>
    <n v="117"/>
    <x v="5"/>
    <s v="British"/>
  </r>
  <r>
    <n v="1052"/>
    <n v="1"/>
    <n v="2"/>
    <n v="28"/>
    <d v="1899-12-30T18:54:40"/>
    <n v="24.076000000000001"/>
    <x v="21"/>
    <n v="131"/>
    <x v="7"/>
    <s v="German"/>
  </r>
  <r>
    <n v="1052"/>
    <n v="840"/>
    <n v="2"/>
    <n v="28"/>
    <d v="1899-12-30T18:55:23"/>
    <n v="25.524999999999999"/>
    <x v="22"/>
    <n v="117"/>
    <x v="5"/>
    <s v="British"/>
  </r>
  <r>
    <n v="1052"/>
    <n v="8"/>
    <n v="2"/>
    <n v="29"/>
    <d v="1899-12-30T18:57:06"/>
    <n v="24.045999999999999"/>
    <x v="23"/>
    <n v="51"/>
    <x v="6"/>
    <s v="Swiss"/>
  </r>
  <r>
    <n v="1052"/>
    <n v="4"/>
    <n v="2"/>
    <n v="29"/>
    <d v="1899-12-30T18:57:13"/>
    <n v="24.774999999999999"/>
    <x v="24"/>
    <n v="214"/>
    <x v="2"/>
    <s v="French"/>
  </r>
  <r>
    <n v="1052"/>
    <n v="822"/>
    <n v="2"/>
    <n v="30"/>
    <d v="1899-12-30T18:57:58"/>
    <n v="32.896999999999998"/>
    <x v="25"/>
    <n v="131"/>
    <x v="7"/>
    <s v="German"/>
  </r>
  <r>
    <n v="1052"/>
    <n v="841"/>
    <n v="2"/>
    <n v="30"/>
    <d v="1899-12-30T18:58:53"/>
    <n v="24.222999999999999"/>
    <x v="26"/>
    <n v="51"/>
    <x v="6"/>
    <s v="Swiss"/>
  </r>
  <r>
    <n v="1052"/>
    <n v="839"/>
    <n v="2"/>
    <n v="31"/>
    <d v="1899-12-30T19:00:29"/>
    <n v="24.471"/>
    <x v="27"/>
    <n v="214"/>
    <x v="2"/>
    <s v="French"/>
  </r>
  <r>
    <n v="1052"/>
    <n v="844"/>
    <n v="2"/>
    <n v="32"/>
    <d v="1899-12-30T19:01:40"/>
    <n v="24.175999999999998"/>
    <x v="28"/>
    <n v="6"/>
    <x v="4"/>
    <s v="Italian"/>
  </r>
  <r>
    <n v="1052"/>
    <n v="817"/>
    <n v="2"/>
    <n v="32"/>
    <d v="1899-12-30T19:01:44"/>
    <n v="24.655000000000001"/>
    <x v="29"/>
    <n v="1"/>
    <x v="3"/>
    <s v="British"/>
  </r>
  <r>
    <n v="1052"/>
    <n v="849"/>
    <n v="2"/>
    <n v="32"/>
    <d v="1899-12-30T19:02:32"/>
    <n v="23.983000000000001"/>
    <x v="30"/>
    <n v="3"/>
    <x v="8"/>
    <s v="British"/>
  </r>
  <r>
    <n v="1052"/>
    <n v="846"/>
    <n v="2"/>
    <n v="33"/>
    <d v="1899-12-30T19:03:11"/>
    <n v="25.64"/>
    <x v="31"/>
    <n v="1"/>
    <x v="3"/>
    <s v="British"/>
  </r>
  <r>
    <n v="1052"/>
    <n v="852"/>
    <n v="2"/>
    <n v="33"/>
    <d v="1899-12-30T19:03:36"/>
    <n v="24.327999999999999"/>
    <x v="32"/>
    <n v="213"/>
    <x v="1"/>
    <s v="Italian"/>
  </r>
  <r>
    <n v="1052"/>
    <n v="854"/>
    <n v="2"/>
    <n v="33"/>
    <d v="1899-12-30T19:04:27"/>
    <n v="25.343"/>
    <x v="33"/>
    <n v="210"/>
    <x v="9"/>
    <s v="American"/>
  </r>
  <r>
    <n v="1052"/>
    <n v="847"/>
    <n v="2"/>
    <n v="36"/>
    <d v="1899-12-30T19:08:48"/>
    <n v="24.248000000000001"/>
    <x v="34"/>
    <n v="3"/>
    <x v="8"/>
    <s v="British"/>
  </r>
  <r>
    <n v="1052"/>
    <n v="832"/>
    <n v="2"/>
    <n v="37"/>
    <d v="1899-12-30T19:09:53"/>
    <n v="24.341000000000001"/>
    <x v="35"/>
    <n v="6"/>
    <x v="4"/>
    <s v="Italian"/>
  </r>
  <r>
    <n v="1052"/>
    <n v="815"/>
    <n v="3"/>
    <n v="38"/>
    <d v="1899-12-30T19:11:20"/>
    <n v="24.190999999999999"/>
    <x v="36"/>
    <n v="9"/>
    <x v="0"/>
    <s v="Austrian"/>
  </r>
  <r>
    <n v="1052"/>
    <n v="830"/>
    <n v="2"/>
    <n v="39"/>
    <d v="1899-12-30T19:12:13"/>
    <n v="23.847999999999999"/>
    <x v="37"/>
    <n v="9"/>
    <x v="0"/>
    <s v="Austrian"/>
  </r>
  <r>
    <n v="1052"/>
    <n v="842"/>
    <n v="3"/>
    <n v="39"/>
    <d v="1899-12-30T19:13:55"/>
    <n v="24.983000000000001"/>
    <x v="38"/>
    <n v="213"/>
    <x v="1"/>
    <s v="Italian"/>
  </r>
  <r>
    <n v="1052"/>
    <n v="822"/>
    <n v="3"/>
    <n v="54"/>
    <d v="1899-12-30T19:36:21"/>
    <n v="24.565999999999999"/>
    <x v="39"/>
    <n v="131"/>
    <x v="7"/>
    <s v="German"/>
  </r>
  <r>
    <n v="1053"/>
    <n v="839"/>
    <n v="1"/>
    <n v="1"/>
    <d v="1899-12-30T15:05:16"/>
    <n v="30.866"/>
    <x v="40"/>
    <n v="214"/>
    <x v="2"/>
    <s v="French"/>
  </r>
  <r>
    <n v="1053"/>
    <n v="20"/>
    <n v="1"/>
    <n v="3"/>
    <d v="1899-12-30T15:10:09"/>
    <n v="32.024000000000001"/>
    <x v="41"/>
    <n v="117"/>
    <x v="5"/>
    <s v="British"/>
  </r>
  <r>
    <n v="1053"/>
    <n v="854"/>
    <n v="1"/>
    <n v="5"/>
    <d v="1899-12-30T15:15:11"/>
    <n v="51.006999999999998"/>
    <x v="42"/>
    <n v="210"/>
    <x v="9"/>
    <s v="American"/>
  </r>
  <r>
    <n v="1053"/>
    <n v="853"/>
    <n v="1"/>
    <n v="12"/>
    <d v="1899-12-30T15:27:20"/>
    <n v="31.167999999999999"/>
    <x v="43"/>
    <n v="210"/>
    <x v="9"/>
    <s v="American"/>
  </r>
  <r>
    <n v="1053"/>
    <n v="842"/>
    <n v="1"/>
    <n v="14"/>
    <d v="1899-12-30T15:30:10"/>
    <n v="31.068000000000001"/>
    <x v="44"/>
    <n v="213"/>
    <x v="1"/>
    <s v="Italian"/>
  </r>
  <r>
    <n v="1053"/>
    <n v="20"/>
    <n v="2"/>
    <n v="20"/>
    <d v="1899-12-30T15:39:11"/>
    <n v="31.184000000000001"/>
    <x v="45"/>
    <n v="117"/>
    <x v="5"/>
    <s v="British"/>
  </r>
  <r>
    <n v="1053"/>
    <n v="854"/>
    <n v="2"/>
    <n v="21"/>
    <d v="1899-12-30T15:41:24"/>
    <n v="32.478999999999999"/>
    <x v="46"/>
    <n v="210"/>
    <x v="9"/>
    <s v="American"/>
  </r>
  <r>
    <n v="1053"/>
    <n v="20"/>
    <n v="3"/>
    <n v="22"/>
    <d v="1899-12-30T15:42:52"/>
    <n v="39.502000000000002"/>
    <x v="47"/>
    <n v="117"/>
    <x v="5"/>
    <s v="British"/>
  </r>
  <r>
    <n v="1053"/>
    <n v="853"/>
    <n v="2"/>
    <n v="23"/>
    <d v="1899-12-30T15:45:20"/>
    <n v="31.5"/>
    <x v="48"/>
    <n v="210"/>
    <x v="9"/>
    <s v="American"/>
  </r>
  <r>
    <n v="1053"/>
    <n v="852"/>
    <n v="1"/>
    <n v="25"/>
    <d v="1899-12-30T15:46:39"/>
    <n v="30.696000000000002"/>
    <x v="49"/>
    <n v="213"/>
    <x v="1"/>
    <s v="Italian"/>
  </r>
  <r>
    <n v="1053"/>
    <n v="847"/>
    <n v="1"/>
    <n v="26"/>
    <d v="1899-12-30T15:47:53"/>
    <n v="29.983000000000001"/>
    <x v="50"/>
    <n v="3"/>
    <x v="8"/>
    <s v="British"/>
  </r>
  <r>
    <n v="1053"/>
    <n v="8"/>
    <n v="1"/>
    <n v="26"/>
    <d v="1899-12-30T15:47:55"/>
    <n v="30.28"/>
    <x v="51"/>
    <n v="51"/>
    <x v="6"/>
    <s v="Swiss"/>
  </r>
  <r>
    <n v="1053"/>
    <n v="830"/>
    <n v="1"/>
    <n v="27"/>
    <d v="1899-12-30T15:47:59"/>
    <n v="29.809000000000001"/>
    <x v="52"/>
    <n v="9"/>
    <x v="0"/>
    <s v="Austrian"/>
  </r>
  <r>
    <n v="1053"/>
    <n v="842"/>
    <n v="2"/>
    <n v="26"/>
    <d v="1899-12-30T15:48:45"/>
    <n v="32.277000000000001"/>
    <x v="53"/>
    <n v="213"/>
    <x v="1"/>
    <s v="Italian"/>
  </r>
  <r>
    <n v="1053"/>
    <n v="832"/>
    <n v="1"/>
    <n v="27"/>
    <d v="1899-12-30T15:48:51"/>
    <n v="30.856000000000002"/>
    <x v="54"/>
    <n v="6"/>
    <x v="4"/>
    <s v="Italian"/>
  </r>
  <r>
    <n v="1053"/>
    <n v="817"/>
    <n v="1"/>
    <n v="27"/>
    <d v="1899-12-30T15:48:57"/>
    <n v="34.340000000000003"/>
    <x v="55"/>
    <n v="1"/>
    <x v="3"/>
    <s v="British"/>
  </r>
  <r>
    <n v="1053"/>
    <n v="840"/>
    <n v="1"/>
    <n v="27"/>
    <d v="1899-12-30T15:49:16"/>
    <n v="31.138000000000002"/>
    <x v="56"/>
    <n v="117"/>
    <x v="5"/>
    <s v="British"/>
  </r>
  <r>
    <n v="1053"/>
    <n v="1"/>
    <n v="1"/>
    <n v="28"/>
    <d v="1899-12-30T15:49:27"/>
    <n v="32.112000000000002"/>
    <x v="57"/>
    <n v="131"/>
    <x v="7"/>
    <s v="German"/>
  </r>
  <r>
    <n v="1053"/>
    <n v="841"/>
    <n v="1"/>
    <n v="27"/>
    <d v="1899-12-30T15:49:32"/>
    <n v="32.298999999999999"/>
    <x v="58"/>
    <n v="51"/>
    <x v="6"/>
    <s v="Swiss"/>
  </r>
  <r>
    <n v="1053"/>
    <n v="839"/>
    <n v="2"/>
    <n v="27"/>
    <d v="1899-12-30T15:49:42"/>
    <n v="30.652000000000001"/>
    <x v="59"/>
    <n v="214"/>
    <x v="2"/>
    <s v="French"/>
  </r>
  <r>
    <n v="1053"/>
    <n v="844"/>
    <n v="1"/>
    <n v="28"/>
    <d v="1899-12-30T15:49:43"/>
    <n v="31.001999999999999"/>
    <x v="60"/>
    <n v="6"/>
    <x v="4"/>
    <s v="Italian"/>
  </r>
  <r>
    <n v="1053"/>
    <n v="815"/>
    <n v="1"/>
    <n v="28"/>
    <d v="1899-12-30T15:49:58"/>
    <n v="44.607999999999997"/>
    <x v="61"/>
    <n v="9"/>
    <x v="0"/>
    <s v="Austrian"/>
  </r>
  <r>
    <n v="1053"/>
    <n v="846"/>
    <n v="1"/>
    <n v="28"/>
    <d v="1899-12-30T15:50:11"/>
    <n v="30.654"/>
    <x v="62"/>
    <n v="1"/>
    <x v="3"/>
    <s v="British"/>
  </r>
  <r>
    <n v="1053"/>
    <n v="822"/>
    <n v="1"/>
    <n v="28"/>
    <d v="1899-12-30T15:50:46"/>
    <n v="30.167000000000002"/>
    <x v="63"/>
    <n v="131"/>
    <x v="7"/>
    <s v="German"/>
  </r>
  <r>
    <n v="1053"/>
    <n v="4"/>
    <n v="1"/>
    <n v="28"/>
    <d v="1899-12-30T15:51:18"/>
    <n v="30.864000000000001"/>
    <x v="64"/>
    <n v="214"/>
    <x v="2"/>
    <s v="French"/>
  </r>
  <r>
    <n v="1053"/>
    <n v="1"/>
    <n v="2"/>
    <n v="31"/>
    <d v="1899-12-30T15:55:30"/>
    <n v="38.198"/>
    <x v="65"/>
    <n v="131"/>
    <x v="7"/>
    <s v="German"/>
  </r>
  <r>
    <n v="1053"/>
    <n v="839"/>
    <n v="3"/>
    <n v="31"/>
    <d v="1899-12-30T15:56:23"/>
    <n v="30.701000000000001"/>
    <x v="66"/>
    <n v="214"/>
    <x v="2"/>
    <s v="French"/>
  </r>
  <r>
    <n v="1053"/>
    <n v="830"/>
    <n v="2"/>
    <n v="33"/>
    <d v="1899-12-30T15:58:11"/>
    <n v="1.8765752314814813E-2"/>
    <x v="67"/>
    <n v="9"/>
    <x v="0"/>
    <s v="Austrian"/>
  </r>
  <r>
    <n v="1053"/>
    <n v="840"/>
    <n v="2"/>
    <n v="32"/>
    <d v="1899-12-30T15:58:13"/>
    <n v="1.7269560185185186E-2"/>
    <x v="68"/>
    <n v="117"/>
    <x v="5"/>
    <s v="British"/>
  </r>
  <r>
    <n v="1053"/>
    <n v="8"/>
    <n v="2"/>
    <n v="32"/>
    <d v="1899-12-30T15:58:16"/>
    <n v="1.7275601851851851E-2"/>
    <x v="69"/>
    <n v="51"/>
    <x v="6"/>
    <s v="Swiss"/>
  </r>
  <r>
    <n v="1053"/>
    <n v="1"/>
    <n v="3"/>
    <n v="32"/>
    <d v="1899-12-30T15:58:17"/>
    <n v="1.7300127314814815E-2"/>
    <x v="70"/>
    <n v="131"/>
    <x v="7"/>
    <s v="German"/>
  </r>
  <r>
    <n v="1053"/>
    <n v="854"/>
    <n v="3"/>
    <n v="31"/>
    <d v="1899-12-30T15:58:20"/>
    <n v="1.760951388888889E-2"/>
    <x v="71"/>
    <n v="210"/>
    <x v="9"/>
    <s v="American"/>
  </r>
  <r>
    <n v="1053"/>
    <n v="852"/>
    <n v="2"/>
    <n v="32"/>
    <d v="1899-12-30T15:58:24"/>
    <n v="1.7261388888888889E-2"/>
    <x v="72"/>
    <n v="213"/>
    <x v="1"/>
    <s v="Italian"/>
  </r>
  <r>
    <n v="1053"/>
    <n v="841"/>
    <n v="2"/>
    <n v="32"/>
    <d v="1899-12-30T15:58:26"/>
    <n v="1.7321076388888888E-2"/>
    <x v="73"/>
    <n v="51"/>
    <x v="6"/>
    <s v="Swiss"/>
  </r>
  <r>
    <n v="1053"/>
    <n v="844"/>
    <n v="2"/>
    <n v="33"/>
    <d v="1899-12-30T15:58:28"/>
    <n v="1.8628287037037037E-2"/>
    <x v="74"/>
    <n v="6"/>
    <x v="4"/>
    <s v="Italian"/>
  </r>
  <r>
    <n v="1053"/>
    <n v="4"/>
    <n v="2"/>
    <n v="32"/>
    <d v="1899-12-30T15:58:37"/>
    <n v="1.7226527777777778E-2"/>
    <x v="75"/>
    <n v="214"/>
    <x v="2"/>
    <s v="French"/>
  </r>
  <r>
    <n v="1053"/>
    <n v="839"/>
    <n v="4"/>
    <n v="32"/>
    <d v="1899-12-30T15:58:48"/>
    <n v="1.7117754629629629E-2"/>
    <x v="76"/>
    <n v="214"/>
    <x v="2"/>
    <s v="French"/>
  </r>
  <r>
    <n v="1053"/>
    <n v="853"/>
    <n v="3"/>
    <n v="31"/>
    <d v="1899-12-30T15:58:57"/>
    <n v="1.720085648148148E-2"/>
    <x v="77"/>
    <n v="210"/>
    <x v="9"/>
    <s v="American"/>
  </r>
  <r>
    <n v="1053"/>
    <n v="846"/>
    <n v="2"/>
    <n v="33"/>
    <d v="1899-12-30T15:59:06"/>
    <n v="1.8344363425925925E-2"/>
    <x v="78"/>
    <n v="1"/>
    <x v="3"/>
    <s v="British"/>
  </r>
  <r>
    <n v="1053"/>
    <n v="815"/>
    <n v="2"/>
    <n v="33"/>
    <d v="1899-12-30T15:59:11"/>
    <n v="1.8300439814814815E-2"/>
    <x v="79"/>
    <n v="9"/>
    <x v="0"/>
    <s v="Austrian"/>
  </r>
  <r>
    <n v="1053"/>
    <n v="832"/>
    <n v="2"/>
    <n v="33"/>
    <d v="1899-12-30T15:59:14"/>
    <n v="1.8312627314814815E-2"/>
    <x v="80"/>
    <n v="6"/>
    <x v="4"/>
    <s v="Italian"/>
  </r>
  <r>
    <n v="1053"/>
    <n v="842"/>
    <n v="3"/>
    <n v="32"/>
    <d v="1899-12-30T15:59:18"/>
    <n v="1.6823368055555555E-2"/>
    <x v="81"/>
    <n v="213"/>
    <x v="1"/>
    <s v="Italian"/>
  </r>
  <r>
    <n v="1053"/>
    <n v="20"/>
    <n v="4"/>
    <n v="32"/>
    <d v="1899-12-30T15:59:21"/>
    <n v="1.6809293981481482E-2"/>
    <x v="82"/>
    <n v="117"/>
    <x v="5"/>
    <s v="British"/>
  </r>
  <r>
    <n v="1053"/>
    <n v="817"/>
    <n v="2"/>
    <n v="33"/>
    <d v="1899-12-30T15:59:25"/>
    <n v="1.8227164351851854E-2"/>
    <x v="83"/>
    <n v="1"/>
    <x v="3"/>
    <s v="British"/>
  </r>
  <r>
    <n v="1053"/>
    <n v="840"/>
    <n v="3"/>
    <n v="33"/>
    <d v="1899-12-30T16:24:36"/>
    <n v="7.5682870370370368E-4"/>
    <x v="84"/>
    <n v="117"/>
    <x v="5"/>
    <s v="British"/>
  </r>
  <r>
    <n v="1053"/>
    <n v="8"/>
    <n v="3"/>
    <n v="33"/>
    <d v="1899-12-30T16:24:42"/>
    <n v="7.2791666666666664E-4"/>
    <x v="85"/>
    <n v="51"/>
    <x v="6"/>
    <s v="Swiss"/>
  </r>
  <r>
    <n v="1053"/>
    <n v="1"/>
    <n v="4"/>
    <n v="33"/>
    <d v="1899-12-30T16:24:48"/>
    <n v="7.6238425925925942E-4"/>
    <x v="86"/>
    <n v="131"/>
    <x v="7"/>
    <s v="German"/>
  </r>
  <r>
    <n v="1053"/>
    <n v="852"/>
    <n v="3"/>
    <n v="33"/>
    <d v="1899-12-30T16:24:52"/>
    <n v="7.3240740740740742E-4"/>
    <x v="87"/>
    <n v="213"/>
    <x v="1"/>
    <s v="Italian"/>
  </r>
  <r>
    <n v="1053"/>
    <n v="841"/>
    <n v="3"/>
    <n v="33"/>
    <d v="1899-12-30T16:24:58"/>
    <n v="6.9643518518518503E-4"/>
    <x v="88"/>
    <n v="51"/>
    <x v="6"/>
    <s v="Swiss"/>
  </r>
  <r>
    <n v="1053"/>
    <n v="4"/>
    <n v="3"/>
    <n v="33"/>
    <d v="1899-12-30T16:25:04"/>
    <n v="57.600999999999999"/>
    <x v="89"/>
    <n v="214"/>
    <x v="2"/>
    <s v="French"/>
  </r>
  <r>
    <n v="1053"/>
    <n v="839"/>
    <n v="5"/>
    <n v="33"/>
    <d v="1899-12-30T16:25:06"/>
    <n v="56.732999999999997"/>
    <x v="90"/>
    <n v="214"/>
    <x v="2"/>
    <s v="French"/>
  </r>
  <r>
    <n v="1053"/>
    <n v="842"/>
    <n v="4"/>
    <n v="33"/>
    <d v="1899-12-30T16:25:09"/>
    <n v="56.082999999999998"/>
    <x v="91"/>
    <n v="213"/>
    <x v="1"/>
    <s v="Italian"/>
  </r>
  <r>
    <n v="1053"/>
    <n v="20"/>
    <n v="5"/>
    <n v="33"/>
    <d v="1899-12-30T16:25:15"/>
    <n v="52.042999999999999"/>
    <x v="92"/>
    <n v="117"/>
    <x v="5"/>
    <s v="British"/>
  </r>
  <r>
    <n v="1053"/>
    <n v="854"/>
    <n v="4"/>
    <n v="32"/>
    <d v="1899-12-30T16:25:16"/>
    <n v="51.222000000000001"/>
    <x v="93"/>
    <n v="210"/>
    <x v="9"/>
    <s v="American"/>
  </r>
  <r>
    <n v="1053"/>
    <n v="853"/>
    <n v="4"/>
    <n v="32"/>
    <d v="1899-12-30T16:25:22"/>
    <n v="49.728999999999999"/>
    <x v="94"/>
    <n v="210"/>
    <x v="9"/>
    <s v="American"/>
  </r>
  <r>
    <n v="1053"/>
    <n v="841"/>
    <n v="4"/>
    <n v="40"/>
    <d v="1899-12-30T16:36:13"/>
    <n v="29.742000000000001"/>
    <x v="95"/>
    <n v="51"/>
    <x v="6"/>
    <s v="Swiss"/>
  </r>
  <r>
    <n v="1054"/>
    <n v="822"/>
    <n v="1"/>
    <n v="2"/>
    <d v="1899-12-30T15:06:11"/>
    <n v="21.376999999999999"/>
    <x v="96"/>
    <n v="131"/>
    <x v="7"/>
    <s v="German"/>
  </r>
  <r>
    <n v="1054"/>
    <n v="1"/>
    <n v="1"/>
    <n v="2"/>
    <d v="1899-12-30T15:06:13"/>
    <n v="22.425999999999998"/>
    <x v="97"/>
    <n v="131"/>
    <x v="7"/>
    <s v="German"/>
  </r>
  <r>
    <n v="1054"/>
    <n v="830"/>
    <n v="1"/>
    <n v="2"/>
    <d v="1899-12-30T15:06:14"/>
    <n v="22.718"/>
    <x v="98"/>
    <n v="9"/>
    <x v="0"/>
    <s v="Austrian"/>
  </r>
  <r>
    <n v="1054"/>
    <n v="832"/>
    <n v="1"/>
    <n v="2"/>
    <d v="1899-12-30T15:06:16"/>
    <n v="22.029"/>
    <x v="99"/>
    <n v="6"/>
    <x v="4"/>
    <s v="Italian"/>
  </r>
  <r>
    <n v="1054"/>
    <n v="815"/>
    <n v="1"/>
    <n v="2"/>
    <d v="1899-12-30T15:06:18"/>
    <n v="21.89"/>
    <x v="100"/>
    <n v="9"/>
    <x v="0"/>
    <s v="Austrian"/>
  </r>
  <r>
    <n v="1054"/>
    <n v="846"/>
    <n v="1"/>
    <n v="2"/>
    <d v="1899-12-30T15:06:19"/>
    <n v="21.407"/>
    <x v="101"/>
    <n v="1"/>
    <x v="3"/>
    <s v="British"/>
  </r>
  <r>
    <n v="1054"/>
    <n v="839"/>
    <n v="1"/>
    <n v="2"/>
    <d v="1899-12-30T15:06:21"/>
    <n v="21.274999999999999"/>
    <x v="102"/>
    <n v="214"/>
    <x v="2"/>
    <s v="French"/>
  </r>
  <r>
    <n v="1054"/>
    <n v="844"/>
    <n v="1"/>
    <n v="2"/>
    <d v="1899-12-30T15:06:23"/>
    <n v="21.323"/>
    <x v="103"/>
    <n v="6"/>
    <x v="4"/>
    <s v="Italian"/>
  </r>
  <r>
    <n v="1054"/>
    <n v="842"/>
    <n v="1"/>
    <n v="2"/>
    <d v="1899-12-30T15:06:24"/>
    <n v="21.353000000000002"/>
    <x v="104"/>
    <n v="213"/>
    <x v="1"/>
    <s v="Italian"/>
  </r>
  <r>
    <n v="1054"/>
    <n v="20"/>
    <n v="1"/>
    <n v="2"/>
    <d v="1899-12-30T15:06:26"/>
    <n v="21.398"/>
    <x v="105"/>
    <n v="117"/>
    <x v="5"/>
    <s v="British"/>
  </r>
  <r>
    <n v="1054"/>
    <n v="847"/>
    <n v="1"/>
    <n v="2"/>
    <d v="1899-12-30T15:06:27"/>
    <n v="23.532"/>
    <x v="106"/>
    <n v="3"/>
    <x v="8"/>
    <s v="British"/>
  </r>
  <r>
    <n v="1054"/>
    <n v="841"/>
    <n v="1"/>
    <n v="2"/>
    <d v="1899-12-30T15:06:29"/>
    <n v="22.484999999999999"/>
    <x v="107"/>
    <n v="51"/>
    <x v="6"/>
    <s v="Swiss"/>
  </r>
  <r>
    <n v="1054"/>
    <n v="817"/>
    <n v="1"/>
    <n v="2"/>
    <d v="1899-12-30T15:06:31"/>
    <n v="21.965"/>
    <x v="108"/>
    <n v="1"/>
    <x v="3"/>
    <s v="British"/>
  </r>
  <r>
    <n v="1054"/>
    <n v="4"/>
    <n v="1"/>
    <n v="2"/>
    <d v="1899-12-30T15:06:34"/>
    <n v="21.452000000000002"/>
    <x v="109"/>
    <n v="214"/>
    <x v="2"/>
    <s v="French"/>
  </r>
  <r>
    <n v="1054"/>
    <n v="852"/>
    <n v="1"/>
    <n v="2"/>
    <d v="1899-12-30T15:06:36"/>
    <n v="22.265999999999998"/>
    <x v="110"/>
    <n v="213"/>
    <x v="1"/>
    <s v="Italian"/>
  </r>
  <r>
    <n v="1054"/>
    <n v="840"/>
    <n v="1"/>
    <n v="2"/>
    <d v="1899-12-30T15:06:37"/>
    <n v="22.263999999999999"/>
    <x v="111"/>
    <n v="117"/>
    <x v="5"/>
    <s v="British"/>
  </r>
  <r>
    <n v="1054"/>
    <n v="849"/>
    <n v="1"/>
    <n v="2"/>
    <d v="1899-12-30T15:06:39"/>
    <n v="21.97"/>
    <x v="112"/>
    <n v="3"/>
    <x v="8"/>
    <s v="British"/>
  </r>
  <r>
    <n v="1054"/>
    <n v="854"/>
    <n v="1"/>
    <n v="2"/>
    <d v="1899-12-30T15:06:40"/>
    <n v="22.018999999999998"/>
    <x v="113"/>
    <n v="210"/>
    <x v="9"/>
    <s v="American"/>
  </r>
  <r>
    <n v="1054"/>
    <n v="853"/>
    <n v="1"/>
    <n v="2"/>
    <d v="1899-12-30T15:06:42"/>
    <n v="21.372"/>
    <x v="114"/>
    <n v="210"/>
    <x v="9"/>
    <s v="American"/>
  </r>
  <r>
    <n v="1054"/>
    <n v="822"/>
    <n v="2"/>
    <n v="3"/>
    <d v="1899-12-30T15:08:34"/>
    <n v="22.071999999999999"/>
    <x v="115"/>
    <n v="131"/>
    <x v="7"/>
    <s v="German"/>
  </r>
  <r>
    <n v="1054"/>
    <n v="1"/>
    <n v="2"/>
    <n v="3"/>
    <d v="1899-12-30T15:08:36"/>
    <n v="22.164000000000001"/>
    <x v="116"/>
    <n v="131"/>
    <x v="7"/>
    <s v="German"/>
  </r>
  <r>
    <n v="1054"/>
    <n v="830"/>
    <n v="2"/>
    <n v="3"/>
    <d v="1899-12-30T15:08:37"/>
    <n v="22.103999999999999"/>
    <x v="117"/>
    <n v="9"/>
    <x v="0"/>
    <s v="Austrian"/>
  </r>
  <r>
    <n v="1054"/>
    <n v="832"/>
    <n v="2"/>
    <n v="3"/>
    <d v="1899-12-30T15:08:38"/>
    <n v="22.244"/>
    <x v="118"/>
    <n v="6"/>
    <x v="4"/>
    <s v="Italian"/>
  </r>
  <r>
    <n v="1054"/>
    <n v="815"/>
    <n v="2"/>
    <n v="3"/>
    <d v="1899-12-30T15:08:39"/>
    <n v="22.1"/>
    <x v="119"/>
    <n v="9"/>
    <x v="0"/>
    <s v="Austrian"/>
  </r>
  <r>
    <n v="1054"/>
    <n v="846"/>
    <n v="2"/>
    <n v="3"/>
    <d v="1899-12-30T15:08:40"/>
    <n v="22.550999999999998"/>
    <x v="120"/>
    <n v="1"/>
    <x v="3"/>
    <s v="British"/>
  </r>
  <r>
    <n v="1054"/>
    <n v="839"/>
    <n v="2"/>
    <n v="3"/>
    <d v="1899-12-30T15:08:42"/>
    <n v="22.24"/>
    <x v="121"/>
    <n v="214"/>
    <x v="2"/>
    <s v="French"/>
  </r>
  <r>
    <n v="1054"/>
    <n v="844"/>
    <n v="2"/>
    <n v="3"/>
    <d v="1899-12-30T15:08:43"/>
    <n v="22.587"/>
    <x v="122"/>
    <n v="6"/>
    <x v="4"/>
    <s v="Italian"/>
  </r>
  <r>
    <n v="1054"/>
    <n v="842"/>
    <n v="2"/>
    <n v="3"/>
    <d v="1899-12-30T15:08:45"/>
    <n v="22.318999999999999"/>
    <x v="123"/>
    <n v="213"/>
    <x v="1"/>
    <s v="Italian"/>
  </r>
  <r>
    <n v="1054"/>
    <n v="20"/>
    <n v="2"/>
    <n v="3"/>
    <d v="1899-12-30T15:08:48"/>
    <n v="21.75"/>
    <x v="124"/>
    <n v="117"/>
    <x v="5"/>
    <s v="British"/>
  </r>
  <r>
    <n v="1054"/>
    <n v="847"/>
    <n v="2"/>
    <n v="3"/>
    <d v="1899-12-30T15:08:48"/>
    <n v="22.754999999999999"/>
    <x v="125"/>
    <n v="3"/>
    <x v="8"/>
    <s v="British"/>
  </r>
  <r>
    <n v="1054"/>
    <n v="841"/>
    <n v="2"/>
    <n v="3"/>
    <d v="1899-12-30T15:08:50"/>
    <n v="22.669"/>
    <x v="126"/>
    <n v="51"/>
    <x v="6"/>
    <s v="Swiss"/>
  </r>
  <r>
    <n v="1054"/>
    <n v="817"/>
    <n v="2"/>
    <n v="3"/>
    <d v="1899-12-30T15:08:51"/>
    <n v="22.355"/>
    <x v="127"/>
    <n v="1"/>
    <x v="3"/>
    <s v="British"/>
  </r>
  <r>
    <n v="1054"/>
    <n v="4"/>
    <n v="2"/>
    <n v="3"/>
    <d v="1899-12-30T15:08:53"/>
    <n v="21.620999999999999"/>
    <x v="128"/>
    <n v="214"/>
    <x v="2"/>
    <s v="French"/>
  </r>
  <r>
    <n v="1054"/>
    <n v="852"/>
    <n v="2"/>
    <n v="3"/>
    <d v="1899-12-30T15:08:55"/>
    <n v="22.542000000000002"/>
    <x v="129"/>
    <n v="213"/>
    <x v="1"/>
    <s v="Italian"/>
  </r>
  <r>
    <n v="1054"/>
    <n v="840"/>
    <n v="2"/>
    <n v="3"/>
    <d v="1899-12-30T15:08:57"/>
    <n v="22.175999999999998"/>
    <x v="130"/>
    <n v="117"/>
    <x v="5"/>
    <s v="British"/>
  </r>
  <r>
    <n v="1054"/>
    <n v="849"/>
    <n v="2"/>
    <n v="3"/>
    <d v="1899-12-30T15:08:58"/>
    <n v="21.73"/>
    <x v="131"/>
    <n v="3"/>
    <x v="8"/>
    <s v="British"/>
  </r>
  <r>
    <n v="1054"/>
    <n v="854"/>
    <n v="2"/>
    <n v="3"/>
    <d v="1899-12-30T15:09:00"/>
    <n v="21.454000000000001"/>
    <x v="132"/>
    <n v="210"/>
    <x v="9"/>
    <s v="American"/>
  </r>
  <r>
    <n v="1054"/>
    <n v="853"/>
    <n v="2"/>
    <n v="3"/>
    <d v="1899-12-30T15:09:01"/>
    <n v="21.404"/>
    <x v="133"/>
    <n v="210"/>
    <x v="9"/>
    <s v="American"/>
  </r>
  <r>
    <n v="1054"/>
    <n v="832"/>
    <n v="3"/>
    <n v="21"/>
    <d v="1899-12-30T15:36:07"/>
    <n v="25.891999999999999"/>
    <x v="134"/>
    <n v="6"/>
    <x v="4"/>
    <s v="Italian"/>
  </r>
  <r>
    <n v="1054"/>
    <n v="852"/>
    <n v="3"/>
    <n v="21"/>
    <d v="1899-12-30T15:36:23"/>
    <n v="26.202000000000002"/>
    <x v="135"/>
    <n v="213"/>
    <x v="1"/>
    <s v="Italian"/>
  </r>
  <r>
    <n v="1054"/>
    <n v="846"/>
    <n v="3"/>
    <n v="22"/>
    <d v="1899-12-30T15:37:29"/>
    <n v="26.952000000000002"/>
    <x v="136"/>
    <n v="1"/>
    <x v="3"/>
    <s v="British"/>
  </r>
  <r>
    <n v="1054"/>
    <n v="839"/>
    <n v="3"/>
    <n v="22"/>
    <d v="1899-12-30T15:37:35"/>
    <n v="27.033000000000001"/>
    <x v="137"/>
    <n v="214"/>
    <x v="2"/>
    <s v="French"/>
  </r>
  <r>
    <n v="1054"/>
    <n v="20"/>
    <n v="3"/>
    <n v="22"/>
    <d v="1899-12-30T15:37:40"/>
    <n v="26.62"/>
    <x v="138"/>
    <n v="117"/>
    <x v="5"/>
    <s v="British"/>
  </r>
  <r>
    <n v="1054"/>
    <n v="841"/>
    <n v="3"/>
    <n v="22"/>
    <d v="1899-12-30T15:37:41"/>
    <n v="26.728999999999999"/>
    <x v="139"/>
    <n v="51"/>
    <x v="6"/>
    <s v="Swiss"/>
  </r>
  <r>
    <n v="1054"/>
    <n v="842"/>
    <n v="3"/>
    <n v="24"/>
    <d v="1899-12-30T15:40:23"/>
    <n v="26.172000000000001"/>
    <x v="140"/>
    <n v="213"/>
    <x v="1"/>
    <s v="Italian"/>
  </r>
  <r>
    <n v="1054"/>
    <n v="849"/>
    <n v="3"/>
    <n v="24"/>
    <d v="1899-12-30T15:40:50"/>
    <n v="26.594999999999999"/>
    <x v="141"/>
    <n v="3"/>
    <x v="8"/>
    <s v="British"/>
  </r>
  <r>
    <n v="1054"/>
    <n v="844"/>
    <n v="3"/>
    <n v="25"/>
    <d v="1899-12-30T15:41:44"/>
    <n v="27.082000000000001"/>
    <x v="142"/>
    <n v="6"/>
    <x v="4"/>
    <s v="Italian"/>
  </r>
  <r>
    <n v="1054"/>
    <n v="847"/>
    <n v="3"/>
    <n v="28"/>
    <d v="1899-12-30T15:46:30"/>
    <n v="26.843"/>
    <x v="143"/>
    <n v="3"/>
    <x v="8"/>
    <s v="British"/>
  </r>
  <r>
    <n v="1054"/>
    <n v="853"/>
    <n v="3"/>
    <n v="31"/>
    <d v="1899-12-30T15:50:54"/>
    <n v="27.186"/>
    <x v="144"/>
    <n v="210"/>
    <x v="9"/>
    <s v="American"/>
  </r>
  <r>
    <n v="1054"/>
    <n v="854"/>
    <n v="3"/>
    <n v="32"/>
    <d v="1899-12-30T15:52:09"/>
    <n v="27.245000000000001"/>
    <x v="145"/>
    <n v="210"/>
    <x v="9"/>
    <s v="American"/>
  </r>
  <r>
    <n v="1054"/>
    <n v="830"/>
    <n v="3"/>
    <n v="35"/>
    <d v="1899-12-30T15:55:06"/>
    <n v="26.742999999999999"/>
    <x v="146"/>
    <n v="9"/>
    <x v="0"/>
    <s v="Austrian"/>
  </r>
  <r>
    <n v="1054"/>
    <n v="822"/>
    <n v="3"/>
    <n v="36"/>
    <d v="1899-12-30T15:56:27"/>
    <n v="26.937999999999999"/>
    <x v="147"/>
    <n v="131"/>
    <x v="7"/>
    <s v="German"/>
  </r>
  <r>
    <n v="1054"/>
    <n v="1"/>
    <n v="3"/>
    <n v="37"/>
    <d v="1899-12-30T15:57:46"/>
    <n v="26.907"/>
    <x v="148"/>
    <n v="131"/>
    <x v="7"/>
    <s v="German"/>
  </r>
  <r>
    <n v="1054"/>
    <n v="840"/>
    <n v="3"/>
    <n v="39"/>
    <d v="1899-12-30T16:01:22"/>
    <n v="26.027000000000001"/>
    <x v="149"/>
    <n v="117"/>
    <x v="5"/>
    <s v="British"/>
  </r>
  <r>
    <n v="1054"/>
    <n v="4"/>
    <n v="3"/>
    <n v="40"/>
    <d v="1899-12-30T16:02:37"/>
    <n v="26.442"/>
    <x v="150"/>
    <n v="214"/>
    <x v="2"/>
    <s v="French"/>
  </r>
  <r>
    <n v="1054"/>
    <n v="817"/>
    <n v="3"/>
    <n v="41"/>
    <d v="1899-12-30T16:03:56"/>
    <n v="28.638999999999999"/>
    <x v="151"/>
    <n v="1"/>
    <x v="3"/>
    <s v="British"/>
  </r>
  <r>
    <n v="1054"/>
    <n v="853"/>
    <n v="4"/>
    <n v="43"/>
    <d v="1899-12-30T16:08:31"/>
    <n v="26.984000000000002"/>
    <x v="152"/>
    <n v="210"/>
    <x v="9"/>
    <s v="American"/>
  </r>
  <r>
    <n v="1054"/>
    <n v="815"/>
    <n v="3"/>
    <n v="51"/>
    <d v="1899-12-30T16:17:18"/>
    <n v="26.606999999999999"/>
    <x v="153"/>
    <n v="9"/>
    <x v="0"/>
    <s v="Austrian"/>
  </r>
  <r>
    <n v="1054"/>
    <n v="822"/>
    <n v="4"/>
    <n v="63"/>
    <d v="1899-12-30T16:33:39"/>
    <n v="26.573"/>
    <x v="154"/>
    <n v="131"/>
    <x v="7"/>
    <s v="German"/>
  </r>
  <r>
    <n v="1054"/>
    <n v="830"/>
    <n v="4"/>
    <n v="64"/>
    <d v="1899-12-30T16:34:55"/>
    <n v="26.318999999999999"/>
    <x v="155"/>
    <n v="9"/>
    <x v="0"/>
    <s v="Austrian"/>
  </r>
  <r>
    <n v="1055"/>
    <n v="841"/>
    <n v="1"/>
    <n v="8"/>
    <d v="1899-12-30T15:15:06"/>
    <n v="54.673000000000002"/>
    <x v="156"/>
    <n v="51"/>
    <x v="6"/>
    <s v="Swiss"/>
  </r>
  <r>
    <n v="1055"/>
    <n v="847"/>
    <n v="1"/>
    <n v="9"/>
    <d v="1899-12-30T15:17:07"/>
    <n v="23.814"/>
    <x v="157"/>
    <n v="3"/>
    <x v="8"/>
    <s v="British"/>
  </r>
  <r>
    <n v="1055"/>
    <n v="849"/>
    <n v="1"/>
    <n v="9"/>
    <d v="1899-12-30T15:17:10"/>
    <n v="26.672000000000001"/>
    <x v="158"/>
    <n v="3"/>
    <x v="8"/>
    <s v="British"/>
  </r>
  <r>
    <n v="1055"/>
    <n v="842"/>
    <n v="1"/>
    <n v="18"/>
    <d v="1899-12-30T15:30:37"/>
    <n v="28.042000000000002"/>
    <x v="159"/>
    <n v="213"/>
    <x v="1"/>
    <s v="Italian"/>
  </r>
  <r>
    <n v="1055"/>
    <n v="4"/>
    <n v="1"/>
    <n v="21"/>
    <d v="1899-12-30T15:34:51"/>
    <n v="22.042999999999999"/>
    <x v="160"/>
    <n v="214"/>
    <x v="2"/>
    <s v="French"/>
  </r>
  <r>
    <n v="1055"/>
    <n v="20"/>
    <n v="1"/>
    <n v="21"/>
    <d v="1899-12-30T15:34:52"/>
    <n v="23.087"/>
    <x v="161"/>
    <n v="117"/>
    <x v="5"/>
    <s v="British"/>
  </r>
  <r>
    <n v="1055"/>
    <n v="832"/>
    <n v="1"/>
    <n v="22"/>
    <d v="1899-12-30T15:36:10"/>
    <n v="21.779"/>
    <x v="162"/>
    <n v="6"/>
    <x v="4"/>
    <s v="Italian"/>
  </r>
  <r>
    <n v="1055"/>
    <n v="840"/>
    <n v="1"/>
    <n v="22"/>
    <d v="1899-12-30T15:36:15"/>
    <n v="21.756"/>
    <x v="163"/>
    <n v="117"/>
    <x v="5"/>
    <s v="British"/>
  </r>
  <r>
    <n v="1055"/>
    <n v="853"/>
    <n v="1"/>
    <n v="22"/>
    <d v="1899-12-30T15:36:40"/>
    <n v="23.097999999999999"/>
    <x v="164"/>
    <n v="210"/>
    <x v="9"/>
    <s v="American"/>
  </r>
  <r>
    <n v="1055"/>
    <n v="822"/>
    <n v="1"/>
    <n v="23"/>
    <d v="1899-12-30T15:37:18"/>
    <n v="22.311"/>
    <x v="165"/>
    <n v="131"/>
    <x v="7"/>
    <s v="German"/>
  </r>
  <r>
    <n v="1055"/>
    <n v="839"/>
    <n v="1"/>
    <n v="23"/>
    <d v="1899-12-30T15:37:33"/>
    <n v="22.797999999999998"/>
    <x v="166"/>
    <n v="214"/>
    <x v="2"/>
    <s v="French"/>
  </r>
  <r>
    <n v="1055"/>
    <n v="846"/>
    <n v="1"/>
    <n v="23"/>
    <d v="1899-12-30T15:37:35"/>
    <n v="21.864000000000001"/>
    <x v="167"/>
    <n v="1"/>
    <x v="3"/>
    <s v="British"/>
  </r>
  <r>
    <n v="1055"/>
    <n v="854"/>
    <n v="1"/>
    <n v="23"/>
    <d v="1899-12-30T15:37:59"/>
    <n v="24.006"/>
    <x v="168"/>
    <n v="210"/>
    <x v="9"/>
    <s v="American"/>
  </r>
  <r>
    <n v="1055"/>
    <n v="830"/>
    <n v="1"/>
    <n v="24"/>
    <d v="1899-12-30T15:38:32"/>
    <n v="23.565000000000001"/>
    <x v="169"/>
    <n v="9"/>
    <x v="0"/>
    <s v="Austrian"/>
  </r>
  <r>
    <n v="1055"/>
    <n v="817"/>
    <n v="1"/>
    <n v="25"/>
    <d v="1899-12-30T15:40:16"/>
    <n v="22.405999999999999"/>
    <x v="170"/>
    <n v="1"/>
    <x v="3"/>
    <s v="British"/>
  </r>
  <r>
    <n v="1055"/>
    <n v="815"/>
    <n v="1"/>
    <n v="27"/>
    <d v="1899-12-30T15:43:06"/>
    <n v="22.382000000000001"/>
    <x v="171"/>
    <n v="9"/>
    <x v="0"/>
    <s v="Austrian"/>
  </r>
  <r>
    <n v="1055"/>
    <n v="849"/>
    <n v="2"/>
    <n v="27"/>
    <d v="1899-12-30T15:43:32"/>
    <n v="21.423999999999999"/>
    <x v="172"/>
    <n v="3"/>
    <x v="8"/>
    <s v="British"/>
  </r>
  <r>
    <n v="1055"/>
    <n v="1"/>
    <n v="1"/>
    <n v="28"/>
    <d v="1899-12-30T15:44:07"/>
    <n v="22.22"/>
    <x v="173"/>
    <n v="131"/>
    <x v="7"/>
    <s v="German"/>
  </r>
  <r>
    <n v="1055"/>
    <n v="844"/>
    <n v="1"/>
    <n v="28"/>
    <d v="1899-12-30T15:44:20"/>
    <n v="21.613"/>
    <x v="174"/>
    <n v="6"/>
    <x v="4"/>
    <s v="Italian"/>
  </r>
  <r>
    <n v="1055"/>
    <n v="847"/>
    <n v="2"/>
    <n v="28"/>
    <d v="1899-12-30T15:44:52"/>
    <n v="21.919"/>
    <x v="175"/>
    <n v="3"/>
    <x v="8"/>
    <s v="British"/>
  </r>
  <r>
    <n v="1055"/>
    <n v="8"/>
    <n v="1"/>
    <n v="37"/>
    <d v="1899-12-30T15:57:41"/>
    <n v="21.571999999999999"/>
    <x v="176"/>
    <n v="51"/>
    <x v="6"/>
    <s v="Swiss"/>
  </r>
  <r>
    <n v="1055"/>
    <n v="20"/>
    <n v="2"/>
    <n v="38"/>
    <d v="1899-12-30T15:59:08"/>
    <n v="21.972999999999999"/>
    <x v="177"/>
    <n v="117"/>
    <x v="5"/>
    <s v="British"/>
  </r>
  <r>
    <n v="1055"/>
    <n v="840"/>
    <n v="2"/>
    <n v="39"/>
    <d v="1899-12-30T16:00:28"/>
    <n v="21.431999999999999"/>
    <x v="178"/>
    <n v="117"/>
    <x v="5"/>
    <s v="British"/>
  </r>
  <r>
    <n v="1055"/>
    <n v="841"/>
    <n v="2"/>
    <n v="39"/>
    <d v="1899-12-30T16:00:52"/>
    <n v="22.870999999999999"/>
    <x v="179"/>
    <n v="51"/>
    <x v="6"/>
    <s v="Swiss"/>
  </r>
  <r>
    <n v="1055"/>
    <n v="1"/>
    <n v="2"/>
    <n v="42"/>
    <d v="1899-12-30T16:03:32"/>
    <n v="22.077999999999999"/>
    <x v="180"/>
    <n v="131"/>
    <x v="7"/>
    <s v="German"/>
  </r>
  <r>
    <n v="1055"/>
    <n v="853"/>
    <n v="2"/>
    <n v="42"/>
    <d v="1899-12-30T16:05:36"/>
    <n v="22.501999999999999"/>
    <x v="181"/>
    <n v="210"/>
    <x v="9"/>
    <s v="American"/>
  </r>
  <r>
    <n v="1055"/>
    <n v="817"/>
    <n v="2"/>
    <n v="46"/>
    <d v="1899-12-30T16:09:49"/>
    <n v="21.762"/>
    <x v="182"/>
    <n v="1"/>
    <x v="3"/>
    <s v="British"/>
  </r>
  <r>
    <n v="1055"/>
    <n v="832"/>
    <n v="2"/>
    <n v="46"/>
    <d v="1899-12-30T16:09:50"/>
    <n v="21.856000000000002"/>
    <x v="183"/>
    <n v="6"/>
    <x v="4"/>
    <s v="Italian"/>
  </r>
  <r>
    <n v="1055"/>
    <n v="842"/>
    <n v="2"/>
    <n v="47"/>
    <d v="1899-12-30T16:11:47"/>
    <n v="26.065000000000001"/>
    <x v="184"/>
    <n v="213"/>
    <x v="1"/>
    <s v="Italian"/>
  </r>
  <r>
    <n v="1055"/>
    <n v="849"/>
    <n v="3"/>
    <n v="50"/>
    <d v="1899-12-30T16:16:19"/>
    <n v="22.405000000000001"/>
    <x v="185"/>
    <n v="3"/>
    <x v="8"/>
    <s v="British"/>
  </r>
  <r>
    <n v="1055"/>
    <n v="854"/>
    <n v="2"/>
    <n v="50"/>
    <d v="1899-12-30T16:16:33"/>
    <n v="22.31"/>
    <x v="186"/>
    <n v="210"/>
    <x v="9"/>
    <s v="American"/>
  </r>
  <r>
    <n v="1055"/>
    <n v="846"/>
    <n v="2"/>
    <n v="51"/>
    <d v="1899-12-30T16:17:08"/>
    <n v="22.466999999999999"/>
    <x v="187"/>
    <n v="1"/>
    <x v="3"/>
    <s v="British"/>
  </r>
  <r>
    <n v="1055"/>
    <n v="822"/>
    <n v="2"/>
    <n v="53"/>
    <d v="1899-12-30T16:18:52"/>
    <n v="21.638000000000002"/>
    <x v="188"/>
    <n v="131"/>
    <x v="7"/>
    <s v="German"/>
  </r>
  <r>
    <n v="1055"/>
    <n v="815"/>
    <n v="2"/>
    <n v="57"/>
    <d v="1899-12-30T16:24:55"/>
    <n v="21.344999999999999"/>
    <x v="189"/>
    <n v="9"/>
    <x v="0"/>
    <s v="Austrian"/>
  </r>
  <r>
    <n v="1055"/>
    <n v="844"/>
    <n v="2"/>
    <n v="58"/>
    <d v="1899-12-30T16:26:05"/>
    <n v="22.292000000000002"/>
    <x v="190"/>
    <n v="6"/>
    <x v="4"/>
    <s v="Italian"/>
  </r>
  <r>
    <n v="1055"/>
    <n v="830"/>
    <n v="2"/>
    <n v="60"/>
    <d v="1899-12-30T16:28:18"/>
    <n v="21.591999999999999"/>
    <x v="191"/>
    <n v="9"/>
    <x v="0"/>
    <s v="Austrian"/>
  </r>
  <r>
    <n v="1055"/>
    <n v="4"/>
    <n v="2"/>
    <n v="61"/>
    <d v="1899-12-30T16:31:41"/>
    <n v="23.478999999999999"/>
    <x v="192"/>
    <n v="214"/>
    <x v="2"/>
    <s v="French"/>
  </r>
  <r>
    <n v="1056"/>
    <n v="1"/>
    <n v="1"/>
    <n v="29"/>
    <d v="1899-12-30T15:40:07"/>
    <n v="23.783000000000001"/>
    <x v="193"/>
    <n v="131"/>
    <x v="7"/>
    <s v="German"/>
  </r>
  <r>
    <n v="1056"/>
    <n v="846"/>
    <n v="1"/>
    <n v="30"/>
    <d v="1899-12-30T15:41:20"/>
    <n v="23.873999999999999"/>
    <x v="194"/>
    <n v="1"/>
    <x v="3"/>
    <s v="British"/>
  </r>
  <r>
    <n v="1056"/>
    <n v="842"/>
    <n v="1"/>
    <n v="30"/>
    <d v="1899-12-30T15:41:23"/>
    <n v="24.428000000000001"/>
    <x v="195"/>
    <n v="213"/>
    <x v="1"/>
    <s v="Italian"/>
  </r>
  <r>
    <n v="1056"/>
    <n v="20"/>
    <n v="1"/>
    <n v="31"/>
    <d v="1899-12-30T15:42:42"/>
    <n v="24.369"/>
    <x v="196"/>
    <n v="117"/>
    <x v="5"/>
    <s v="British"/>
  </r>
  <r>
    <n v="1056"/>
    <n v="847"/>
    <n v="1"/>
    <n v="31"/>
    <d v="1899-12-30T15:43:46"/>
    <n v="23.928000000000001"/>
    <x v="197"/>
    <n v="3"/>
    <x v="8"/>
    <s v="British"/>
  </r>
  <r>
    <n v="1056"/>
    <n v="832"/>
    <n v="1"/>
    <n v="32"/>
    <d v="1899-12-30T15:43:47"/>
    <n v="24.15"/>
    <x v="198"/>
    <n v="6"/>
    <x v="4"/>
    <s v="Italian"/>
  </r>
  <r>
    <n v="1056"/>
    <n v="841"/>
    <n v="1"/>
    <n v="33"/>
    <d v="1899-12-30T15:45:42"/>
    <n v="24.521000000000001"/>
    <x v="199"/>
    <n v="51"/>
    <x v="6"/>
    <s v="Swiss"/>
  </r>
  <r>
    <n v="1056"/>
    <n v="830"/>
    <n v="1"/>
    <n v="34"/>
    <d v="1899-12-30T15:46:10"/>
    <n v="23.745999999999999"/>
    <x v="200"/>
    <n v="9"/>
    <x v="0"/>
    <s v="Austrian"/>
  </r>
  <r>
    <n v="1056"/>
    <n v="815"/>
    <n v="1"/>
    <n v="35"/>
    <d v="1899-12-30T15:47:44"/>
    <n v="24.547999999999998"/>
    <x v="201"/>
    <n v="9"/>
    <x v="0"/>
    <s v="Austrian"/>
  </r>
  <r>
    <n v="1056"/>
    <n v="853"/>
    <n v="1"/>
    <n v="34"/>
    <d v="1899-12-30T15:48:25"/>
    <n v="25.202000000000002"/>
    <x v="202"/>
    <n v="210"/>
    <x v="9"/>
    <s v="American"/>
  </r>
  <r>
    <n v="1056"/>
    <n v="817"/>
    <n v="1"/>
    <n v="36"/>
    <d v="1899-12-30T15:49:52"/>
    <n v="24.715"/>
    <x v="203"/>
    <n v="1"/>
    <x v="3"/>
    <s v="British"/>
  </r>
  <r>
    <n v="1056"/>
    <n v="839"/>
    <n v="1"/>
    <n v="37"/>
    <d v="1899-12-30T15:50:48"/>
    <n v="23.934999999999999"/>
    <x v="204"/>
    <n v="214"/>
    <x v="2"/>
    <s v="French"/>
  </r>
  <r>
    <n v="1056"/>
    <n v="854"/>
    <n v="1"/>
    <n v="37"/>
    <d v="1899-12-30T15:52:43"/>
    <n v="24.797000000000001"/>
    <x v="205"/>
    <n v="210"/>
    <x v="9"/>
    <s v="American"/>
  </r>
  <r>
    <n v="1056"/>
    <n v="8"/>
    <n v="1"/>
    <n v="43"/>
    <d v="1899-12-30T15:58:41"/>
    <n v="24.077000000000002"/>
    <x v="206"/>
    <n v="51"/>
    <x v="6"/>
    <s v="Swiss"/>
  </r>
  <r>
    <n v="1056"/>
    <n v="849"/>
    <n v="1"/>
    <n v="43"/>
    <d v="1899-12-30T15:59:23"/>
    <n v="23.702999999999999"/>
    <x v="207"/>
    <n v="3"/>
    <x v="8"/>
    <s v="British"/>
  </r>
  <r>
    <n v="1056"/>
    <n v="4"/>
    <n v="1"/>
    <n v="45"/>
    <d v="1899-12-30T16:01:34"/>
    <n v="23.803000000000001"/>
    <x v="208"/>
    <n v="214"/>
    <x v="2"/>
    <s v="French"/>
  </r>
  <r>
    <n v="1056"/>
    <n v="840"/>
    <n v="1"/>
    <n v="58"/>
    <d v="1899-12-30T16:17:28"/>
    <n v="23.474"/>
    <x v="209"/>
    <n v="117"/>
    <x v="5"/>
    <s v="British"/>
  </r>
  <r>
    <n v="1056"/>
    <n v="852"/>
    <n v="1"/>
    <n v="64"/>
    <d v="1899-12-30T16:26:09"/>
    <n v="24.43"/>
    <x v="210"/>
    <n v="213"/>
    <x v="1"/>
    <s v="Italian"/>
  </r>
  <r>
    <n v="1056"/>
    <n v="1"/>
    <n v="2"/>
    <n v="67"/>
    <d v="1899-12-30T16:28:48"/>
    <n v="24.244"/>
    <x v="211"/>
    <n v="131"/>
    <x v="7"/>
    <s v="German"/>
  </r>
  <r>
    <n v="1057"/>
    <n v="847"/>
    <n v="1"/>
    <n v="1"/>
    <d v="1899-12-30T16:06:06"/>
    <n v="19.97"/>
    <x v="212"/>
    <n v="3"/>
    <x v="8"/>
    <s v="British"/>
  </r>
  <r>
    <n v="1057"/>
    <n v="841"/>
    <n v="1"/>
    <n v="2"/>
    <d v="1899-12-30T16:07:56"/>
    <n v="20.402000000000001"/>
    <x v="213"/>
    <n v="51"/>
    <x v="6"/>
    <s v="Swiss"/>
  </r>
  <r>
    <n v="1057"/>
    <n v="4"/>
    <n v="1"/>
    <n v="7"/>
    <d v="1899-12-30T16:16:54"/>
    <n v="20.167999999999999"/>
    <x v="214"/>
    <n v="214"/>
    <x v="2"/>
    <s v="French"/>
  </r>
  <r>
    <n v="1057"/>
    <n v="846"/>
    <n v="1"/>
    <n v="7"/>
    <d v="1899-12-30T16:16:56"/>
    <n v="20.533000000000001"/>
    <x v="215"/>
    <n v="1"/>
    <x v="3"/>
    <s v="British"/>
  </r>
  <r>
    <n v="1057"/>
    <n v="854"/>
    <n v="1"/>
    <n v="8"/>
    <d v="1899-12-30T16:19:00"/>
    <n v="22.44"/>
    <x v="216"/>
    <n v="210"/>
    <x v="9"/>
    <s v="American"/>
  </r>
  <r>
    <n v="1057"/>
    <n v="844"/>
    <n v="1"/>
    <n v="9"/>
    <d v="1899-12-30T16:20:20"/>
    <n v="19.835999999999999"/>
    <x v="217"/>
    <n v="6"/>
    <x v="4"/>
    <s v="Italian"/>
  </r>
  <r>
    <n v="1057"/>
    <n v="852"/>
    <n v="1"/>
    <n v="9"/>
    <d v="1899-12-30T16:20:28"/>
    <n v="20.253"/>
    <x v="218"/>
    <n v="213"/>
    <x v="1"/>
    <s v="Italian"/>
  </r>
  <r>
    <n v="1057"/>
    <n v="849"/>
    <n v="1"/>
    <n v="9"/>
    <d v="1899-12-30T16:20:47"/>
    <n v="22.149000000000001"/>
    <x v="219"/>
    <n v="3"/>
    <x v="8"/>
    <s v="British"/>
  </r>
  <r>
    <n v="1057"/>
    <n v="853"/>
    <n v="1"/>
    <n v="9"/>
    <d v="1899-12-30T16:20:57"/>
    <n v="21.759"/>
    <x v="220"/>
    <n v="210"/>
    <x v="9"/>
    <s v="American"/>
  </r>
  <r>
    <n v="1057"/>
    <n v="832"/>
    <n v="1"/>
    <n v="10"/>
    <d v="1899-12-30T16:22:11"/>
    <n v="20.064"/>
    <x v="221"/>
    <n v="6"/>
    <x v="4"/>
    <s v="Italian"/>
  </r>
  <r>
    <n v="1057"/>
    <n v="1"/>
    <n v="1"/>
    <n v="11"/>
    <d v="1899-12-30T16:23:50"/>
    <n v="22.47"/>
    <x v="222"/>
    <n v="131"/>
    <x v="7"/>
    <s v="German"/>
  </r>
  <r>
    <n v="1057"/>
    <n v="842"/>
    <n v="1"/>
    <n v="11"/>
    <d v="1899-12-30T16:23:55"/>
    <n v="20.155999999999999"/>
    <x v="223"/>
    <n v="213"/>
    <x v="1"/>
    <s v="Italian"/>
  </r>
  <r>
    <n v="1057"/>
    <n v="822"/>
    <n v="1"/>
    <n v="11"/>
    <d v="1899-12-30T16:24:08"/>
    <n v="20.356000000000002"/>
    <x v="224"/>
    <n v="131"/>
    <x v="7"/>
    <s v="German"/>
  </r>
  <r>
    <n v="1057"/>
    <n v="817"/>
    <n v="1"/>
    <n v="11"/>
    <d v="1899-12-30T16:24:12"/>
    <n v="20.082000000000001"/>
    <x v="225"/>
    <n v="1"/>
    <x v="3"/>
    <s v="British"/>
  </r>
  <r>
    <n v="1057"/>
    <n v="830"/>
    <n v="1"/>
    <n v="12"/>
    <d v="1899-12-30T16:25:37"/>
    <n v="19.768999999999998"/>
    <x v="226"/>
    <n v="9"/>
    <x v="0"/>
    <s v="Austrian"/>
  </r>
  <r>
    <n v="1057"/>
    <n v="815"/>
    <n v="1"/>
    <n v="13"/>
    <d v="1899-12-30T16:27:25"/>
    <n v="21.873999999999999"/>
    <x v="227"/>
    <n v="9"/>
    <x v="0"/>
    <s v="Austrian"/>
  </r>
  <r>
    <n v="1057"/>
    <n v="8"/>
    <n v="1"/>
    <n v="13"/>
    <d v="1899-12-30T16:27:59"/>
    <n v="20.047999999999998"/>
    <x v="228"/>
    <n v="51"/>
    <x v="6"/>
    <s v="Swiss"/>
  </r>
  <r>
    <n v="1057"/>
    <n v="20"/>
    <n v="1"/>
    <n v="18"/>
    <d v="1899-12-30T16:36:33"/>
    <n v="19.841000000000001"/>
    <x v="229"/>
    <n v="117"/>
    <x v="5"/>
    <s v="British"/>
  </r>
  <r>
    <n v="1057"/>
    <n v="4"/>
    <n v="2"/>
    <n v="34"/>
    <d v="1899-12-30T17:09:13"/>
    <n v="19.983000000000001"/>
    <x v="230"/>
    <n v="214"/>
    <x v="2"/>
    <s v="French"/>
  </r>
  <r>
    <n v="1057"/>
    <n v="841"/>
    <n v="2"/>
    <n v="34"/>
    <d v="1899-12-30T17:09:14"/>
    <n v="20.193000000000001"/>
    <x v="231"/>
    <n v="51"/>
    <x v="6"/>
    <s v="Swiss"/>
  </r>
  <r>
    <n v="1057"/>
    <n v="847"/>
    <n v="2"/>
    <n v="34"/>
    <d v="1899-12-30T17:09:15"/>
    <n v="20.029"/>
    <x v="232"/>
    <n v="3"/>
    <x v="8"/>
    <s v="British"/>
  </r>
  <r>
    <n v="1057"/>
    <n v="854"/>
    <n v="2"/>
    <n v="34"/>
    <d v="1899-12-30T17:09:16"/>
    <n v="8.0741898148148144E-4"/>
    <x v="233"/>
    <n v="210"/>
    <x v="9"/>
    <s v="American"/>
  </r>
  <r>
    <n v="1057"/>
    <n v="853"/>
    <n v="2"/>
    <n v="34"/>
    <d v="1899-12-30T17:11:01"/>
    <n v="21.957999999999998"/>
    <x v="234"/>
    <n v="210"/>
    <x v="9"/>
    <s v="American"/>
  </r>
  <r>
    <n v="1057"/>
    <n v="854"/>
    <n v="3"/>
    <n v="44"/>
    <d v="1899-12-30T17:28:35"/>
    <n v="21.587"/>
    <x v="235"/>
    <n v="210"/>
    <x v="9"/>
    <s v="American"/>
  </r>
  <r>
    <n v="1057"/>
    <n v="853"/>
    <n v="3"/>
    <n v="44"/>
    <d v="1899-12-30T17:29:37"/>
    <n v="24.78"/>
    <x v="236"/>
    <n v="210"/>
    <x v="9"/>
    <s v="American"/>
  </r>
  <r>
    <n v="1057"/>
    <n v="815"/>
    <n v="2"/>
    <n v="47"/>
    <d v="1899-12-30T17:33:39"/>
    <n v="15.276999999999999"/>
    <x v="237"/>
    <n v="9"/>
    <x v="0"/>
    <s v="Austrian"/>
  </r>
  <r>
    <n v="1057"/>
    <n v="1"/>
    <n v="2"/>
    <n v="47"/>
    <d v="1899-12-30T17:33:39"/>
    <n v="15.432"/>
    <x v="238"/>
    <n v="131"/>
    <x v="7"/>
    <s v="German"/>
  </r>
  <r>
    <n v="1057"/>
    <n v="20"/>
    <n v="2"/>
    <n v="47"/>
    <d v="1899-12-30T17:33:42"/>
    <n v="14.945"/>
    <x v="239"/>
    <n v="117"/>
    <x v="5"/>
    <s v="British"/>
  </r>
  <r>
    <n v="1057"/>
    <n v="842"/>
    <n v="2"/>
    <n v="47"/>
    <d v="1899-12-30T17:33:45"/>
    <n v="15.085000000000001"/>
    <x v="240"/>
    <n v="213"/>
    <x v="1"/>
    <s v="Italian"/>
  </r>
  <r>
    <n v="1057"/>
    <n v="844"/>
    <n v="2"/>
    <n v="47"/>
    <d v="1899-12-30T17:33:48"/>
    <n v="15.092000000000001"/>
    <x v="241"/>
    <n v="6"/>
    <x v="4"/>
    <s v="Italian"/>
  </r>
  <r>
    <n v="1057"/>
    <n v="852"/>
    <n v="2"/>
    <n v="47"/>
    <d v="1899-12-30T17:33:50"/>
    <n v="14.943"/>
    <x v="242"/>
    <n v="213"/>
    <x v="1"/>
    <s v="Italian"/>
  </r>
  <r>
    <n v="1057"/>
    <n v="846"/>
    <n v="2"/>
    <n v="47"/>
    <d v="1899-12-30T17:33:53"/>
    <n v="15.866"/>
    <x v="243"/>
    <n v="1"/>
    <x v="3"/>
    <s v="British"/>
  </r>
  <r>
    <n v="1057"/>
    <n v="832"/>
    <n v="2"/>
    <n v="47"/>
    <d v="1899-12-30T17:33:56"/>
    <n v="15.119"/>
    <x v="244"/>
    <n v="6"/>
    <x v="4"/>
    <s v="Italian"/>
  </r>
  <r>
    <n v="1057"/>
    <n v="817"/>
    <n v="2"/>
    <n v="47"/>
    <d v="1899-12-30T17:34:01"/>
    <n v="14.994"/>
    <x v="245"/>
    <n v="1"/>
    <x v="3"/>
    <s v="British"/>
  </r>
  <r>
    <n v="1057"/>
    <n v="4"/>
    <n v="3"/>
    <n v="47"/>
    <d v="1899-12-30T17:34:03"/>
    <n v="15.432"/>
    <x v="238"/>
    <n v="214"/>
    <x v="2"/>
    <s v="French"/>
  </r>
  <r>
    <n v="1057"/>
    <n v="8"/>
    <n v="2"/>
    <n v="47"/>
    <d v="1899-12-30T17:34:05"/>
    <n v="15.064"/>
    <x v="246"/>
    <n v="51"/>
    <x v="6"/>
    <s v="Swiss"/>
  </r>
  <r>
    <n v="1057"/>
    <n v="841"/>
    <n v="3"/>
    <n v="47"/>
    <d v="1899-12-30T17:34:07"/>
    <n v="14.881"/>
    <x v="247"/>
    <n v="51"/>
    <x v="6"/>
    <s v="Swiss"/>
  </r>
  <r>
    <n v="1057"/>
    <n v="822"/>
    <n v="2"/>
    <n v="47"/>
    <d v="1899-12-30T17:34:08"/>
    <n v="21.346"/>
    <x v="248"/>
    <n v="131"/>
    <x v="7"/>
    <s v="German"/>
  </r>
  <r>
    <n v="1057"/>
    <n v="847"/>
    <n v="3"/>
    <n v="47"/>
    <d v="1899-12-30T17:34:08"/>
    <n v="21.437999999999999"/>
    <x v="249"/>
    <n v="3"/>
    <x v="8"/>
    <s v="British"/>
  </r>
  <r>
    <n v="1057"/>
    <n v="853"/>
    <n v="4"/>
    <n v="46"/>
    <d v="1899-12-30T17:34:18"/>
    <n v="15.054"/>
    <x v="250"/>
    <n v="210"/>
    <x v="9"/>
    <s v="American"/>
  </r>
  <r>
    <n v="1057"/>
    <n v="854"/>
    <n v="4"/>
    <n v="47"/>
    <d v="1899-12-30T17:35:06"/>
    <n v="15.058"/>
    <x v="251"/>
    <n v="210"/>
    <x v="9"/>
    <s v="American"/>
  </r>
  <r>
    <n v="1057"/>
    <n v="815"/>
    <n v="3"/>
    <n v="48"/>
    <d v="1899-12-30T17:36:45"/>
    <n v="2.3130393518518519E-2"/>
    <x v="252"/>
    <n v="9"/>
    <x v="0"/>
    <s v="Austrian"/>
  </r>
  <r>
    <n v="1057"/>
    <n v="1"/>
    <n v="3"/>
    <n v="48"/>
    <d v="1899-12-30T17:36:47"/>
    <n v="2.3158831018518521E-2"/>
    <x v="253"/>
    <n v="131"/>
    <x v="7"/>
    <s v="German"/>
  </r>
  <r>
    <n v="1057"/>
    <n v="20"/>
    <n v="3"/>
    <n v="48"/>
    <d v="1899-12-30T17:36:49"/>
    <n v="2.3152962962962962E-2"/>
    <x v="254"/>
    <n v="117"/>
    <x v="5"/>
    <s v="British"/>
  </r>
  <r>
    <n v="1057"/>
    <n v="842"/>
    <n v="3"/>
    <n v="48"/>
    <d v="1899-12-30T17:36:52"/>
    <n v="2.3169328703703706E-2"/>
    <x v="255"/>
    <n v="213"/>
    <x v="1"/>
    <s v="Italian"/>
  </r>
  <r>
    <n v="1057"/>
    <n v="844"/>
    <n v="3"/>
    <n v="48"/>
    <d v="1899-12-30T17:36:53"/>
    <n v="2.3177592592592597E-2"/>
    <x v="256"/>
    <n v="6"/>
    <x v="4"/>
    <s v="Italian"/>
  </r>
  <r>
    <n v="1057"/>
    <n v="852"/>
    <n v="3"/>
    <n v="48"/>
    <d v="1899-12-30T17:36:55"/>
    <n v="2.3188958333333332E-2"/>
    <x v="257"/>
    <n v="213"/>
    <x v="1"/>
    <s v="Italian"/>
  </r>
  <r>
    <n v="1057"/>
    <n v="846"/>
    <n v="3"/>
    <n v="48"/>
    <d v="1899-12-30T17:36:57"/>
    <n v="2.3268622685185186E-2"/>
    <x v="258"/>
    <n v="1"/>
    <x v="3"/>
    <s v="British"/>
  </r>
  <r>
    <n v="1057"/>
    <n v="832"/>
    <n v="3"/>
    <n v="48"/>
    <d v="1899-12-30T17:36:58"/>
    <n v="2.3295416666666666E-2"/>
    <x v="259"/>
    <n v="6"/>
    <x v="4"/>
    <s v="Italian"/>
  </r>
  <r>
    <n v="1057"/>
    <n v="817"/>
    <n v="3"/>
    <n v="48"/>
    <d v="1899-12-30T17:37:00"/>
    <n v="2.3323645833333333E-2"/>
    <x v="260"/>
    <n v="1"/>
    <x v="3"/>
    <s v="British"/>
  </r>
  <r>
    <n v="1057"/>
    <n v="4"/>
    <n v="4"/>
    <n v="48"/>
    <d v="1899-12-30T17:37:04"/>
    <n v="2.3316273148148148E-2"/>
    <x v="261"/>
    <n v="214"/>
    <x v="2"/>
    <s v="French"/>
  </r>
  <r>
    <n v="1057"/>
    <n v="8"/>
    <n v="3"/>
    <n v="48"/>
    <d v="1899-12-30T17:37:06"/>
    <n v="2.3338391203703707E-2"/>
    <x v="262"/>
    <n v="51"/>
    <x v="6"/>
    <s v="Swiss"/>
  </r>
  <r>
    <n v="1057"/>
    <n v="841"/>
    <n v="4"/>
    <n v="48"/>
    <d v="1899-12-30T17:37:08"/>
    <n v="2.3348657407407408E-2"/>
    <x v="263"/>
    <n v="51"/>
    <x v="6"/>
    <s v="Swiss"/>
  </r>
  <r>
    <n v="1057"/>
    <n v="849"/>
    <n v="2"/>
    <n v="48"/>
    <d v="1899-12-30T17:37:10"/>
    <n v="2.3705729166666665E-2"/>
    <x v="264"/>
    <n v="3"/>
    <x v="8"/>
    <s v="British"/>
  </r>
  <r>
    <n v="1057"/>
    <n v="822"/>
    <n v="3"/>
    <n v="48"/>
    <d v="1899-12-30T17:37:13"/>
    <n v="2.3555891203703706E-2"/>
    <x v="265"/>
    <n v="131"/>
    <x v="7"/>
    <s v="German"/>
  </r>
  <r>
    <n v="1057"/>
    <n v="847"/>
    <n v="4"/>
    <n v="48"/>
    <d v="1899-12-30T17:37:18"/>
    <n v="2.3566805555555556E-2"/>
    <x v="266"/>
    <n v="3"/>
    <x v="8"/>
    <s v="British"/>
  </r>
  <r>
    <n v="1057"/>
    <n v="853"/>
    <n v="5"/>
    <n v="47"/>
    <d v="1899-12-30T17:37:20"/>
    <n v="2.1168576388888888E-2"/>
    <x v="267"/>
    <n v="210"/>
    <x v="9"/>
    <s v="American"/>
  </r>
  <r>
    <n v="1057"/>
    <n v="854"/>
    <n v="5"/>
    <n v="48"/>
    <d v="1899-12-30T17:37:47"/>
    <n v="2.3312222222222224E-2"/>
    <x v="268"/>
    <n v="210"/>
    <x v="9"/>
    <s v="American"/>
  </r>
  <r>
    <n v="1057"/>
    <n v="853"/>
    <n v="6"/>
    <n v="48"/>
    <d v="1899-12-30T18:09:58"/>
    <n v="1.000462962962963E-3"/>
    <x v="269"/>
    <n v="210"/>
    <x v="9"/>
    <s v="American"/>
  </r>
  <r>
    <n v="1059"/>
    <n v="844"/>
    <n v="1"/>
    <n v="14"/>
    <d v="1899-12-30T15:26:59"/>
    <n v="30.797999999999998"/>
    <x v="270"/>
    <n v="6"/>
    <x v="4"/>
    <s v="Italian"/>
  </r>
  <r>
    <n v="1059"/>
    <n v="852"/>
    <n v="1"/>
    <n v="15"/>
    <d v="1899-12-30T15:28:52"/>
    <n v="30.225999999999999"/>
    <x v="271"/>
    <n v="213"/>
    <x v="1"/>
    <s v="Italian"/>
  </r>
  <r>
    <n v="1059"/>
    <n v="854"/>
    <n v="1"/>
    <n v="15"/>
    <d v="1899-12-30T15:29:09"/>
    <n v="31.457000000000001"/>
    <x v="272"/>
    <n v="210"/>
    <x v="9"/>
    <s v="American"/>
  </r>
  <r>
    <n v="1059"/>
    <n v="817"/>
    <n v="1"/>
    <n v="16"/>
    <d v="1899-12-30T15:30:21"/>
    <n v="29.951000000000001"/>
    <x v="273"/>
    <n v="1"/>
    <x v="3"/>
    <s v="British"/>
  </r>
  <r>
    <n v="1059"/>
    <n v="822"/>
    <n v="1"/>
    <n v="17"/>
    <d v="1899-12-30T15:31:34"/>
    <n v="30.571999999999999"/>
    <x v="274"/>
    <n v="131"/>
    <x v="7"/>
    <s v="German"/>
  </r>
  <r>
    <n v="1059"/>
    <n v="832"/>
    <n v="1"/>
    <n v="17"/>
    <d v="1899-12-30T15:32:00"/>
    <n v="30.533999999999999"/>
    <x v="275"/>
    <n v="6"/>
    <x v="4"/>
    <s v="Italian"/>
  </r>
  <r>
    <n v="1059"/>
    <n v="842"/>
    <n v="1"/>
    <n v="17"/>
    <d v="1899-12-30T15:32:01"/>
    <n v="30.780999999999999"/>
    <x v="276"/>
    <n v="213"/>
    <x v="1"/>
    <s v="Italian"/>
  </r>
  <r>
    <n v="1059"/>
    <n v="847"/>
    <n v="1"/>
    <n v="17"/>
    <d v="1899-12-30T15:32:17"/>
    <n v="30.091999999999999"/>
    <x v="277"/>
    <n v="3"/>
    <x v="8"/>
    <s v="British"/>
  </r>
  <r>
    <n v="1059"/>
    <n v="830"/>
    <n v="1"/>
    <n v="18"/>
    <d v="1899-12-30T15:33:10"/>
    <n v="29.803000000000001"/>
    <x v="278"/>
    <n v="9"/>
    <x v="0"/>
    <s v="Austrian"/>
  </r>
  <r>
    <n v="1059"/>
    <n v="4"/>
    <n v="1"/>
    <n v="18"/>
    <d v="1899-12-30T15:33:49"/>
    <n v="31.288"/>
    <x v="279"/>
    <n v="214"/>
    <x v="2"/>
    <s v="French"/>
  </r>
  <r>
    <n v="1059"/>
    <n v="849"/>
    <n v="1"/>
    <n v="18"/>
    <d v="1899-12-30T15:34:01"/>
    <n v="29.774999999999999"/>
    <x v="280"/>
    <n v="3"/>
    <x v="8"/>
    <s v="British"/>
  </r>
  <r>
    <n v="1059"/>
    <n v="1"/>
    <n v="1"/>
    <n v="19"/>
    <d v="1899-12-30T15:34:46"/>
    <n v="30.263000000000002"/>
    <x v="281"/>
    <n v="131"/>
    <x v="7"/>
    <s v="German"/>
  </r>
  <r>
    <n v="1059"/>
    <n v="815"/>
    <n v="1"/>
    <n v="24"/>
    <d v="1899-12-30T15:43:14"/>
    <n v="29.681999999999999"/>
    <x v="282"/>
    <n v="9"/>
    <x v="0"/>
    <s v="Austrian"/>
  </r>
  <r>
    <n v="1059"/>
    <n v="846"/>
    <n v="1"/>
    <n v="24"/>
    <d v="1899-12-30T15:43:44"/>
    <n v="30.530999999999999"/>
    <x v="283"/>
    <n v="1"/>
    <x v="3"/>
    <s v="British"/>
  </r>
  <r>
    <n v="1059"/>
    <n v="839"/>
    <n v="1"/>
    <n v="28"/>
    <d v="1899-12-30T15:50:47"/>
    <n v="30.207000000000001"/>
    <x v="284"/>
    <n v="214"/>
    <x v="2"/>
    <s v="French"/>
  </r>
  <r>
    <n v="1059"/>
    <n v="841"/>
    <n v="1"/>
    <n v="28"/>
    <d v="1899-12-30T15:50:48"/>
    <n v="30.585999999999999"/>
    <x v="285"/>
    <n v="51"/>
    <x v="6"/>
    <s v="Swiss"/>
  </r>
  <r>
    <n v="1059"/>
    <n v="853"/>
    <n v="1"/>
    <n v="31"/>
    <d v="1899-12-30T15:56:17"/>
    <n v="30.983000000000001"/>
    <x v="286"/>
    <n v="210"/>
    <x v="9"/>
    <s v="American"/>
  </r>
  <r>
    <n v="1059"/>
    <n v="830"/>
    <n v="2"/>
    <n v="32"/>
    <d v="1899-12-30T15:56:20"/>
    <n v="30.123000000000001"/>
    <x v="287"/>
    <n v="9"/>
    <x v="0"/>
    <s v="Austrian"/>
  </r>
  <r>
    <n v="1059"/>
    <n v="8"/>
    <n v="1"/>
    <n v="33"/>
    <d v="1899-12-30T15:59:18"/>
    <n v="31.327000000000002"/>
    <x v="288"/>
    <n v="51"/>
    <x v="6"/>
    <s v="Swiss"/>
  </r>
  <r>
    <n v="1059"/>
    <n v="840"/>
    <n v="1"/>
    <n v="34"/>
    <d v="1899-12-30T16:00:37"/>
    <n v="30.995999999999999"/>
    <x v="289"/>
    <n v="117"/>
    <x v="5"/>
    <s v="British"/>
  </r>
  <r>
    <n v="1059"/>
    <n v="20"/>
    <n v="1"/>
    <n v="37"/>
    <d v="1899-12-30T16:05:29"/>
    <n v="31.068999999999999"/>
    <x v="290"/>
    <n v="117"/>
    <x v="5"/>
    <s v="British"/>
  </r>
  <r>
    <n v="1059"/>
    <n v="844"/>
    <n v="2"/>
    <n v="38"/>
    <d v="1899-12-30T16:07:29"/>
    <n v="31.367999999999999"/>
    <x v="291"/>
    <n v="6"/>
    <x v="4"/>
    <s v="Italian"/>
  </r>
  <r>
    <n v="1058"/>
    <n v="844"/>
    <n v="1"/>
    <n v="1"/>
    <d v="1899-12-30T15:04:22"/>
    <n v="28.385999999999999"/>
    <x v="292"/>
    <n v="6"/>
    <x v="4"/>
    <s v="Italian"/>
  </r>
  <r>
    <n v="1058"/>
    <n v="849"/>
    <n v="1"/>
    <n v="1"/>
    <d v="1899-12-30T15:04:58"/>
    <n v="26.419"/>
    <x v="293"/>
    <n v="3"/>
    <x v="8"/>
    <s v="British"/>
  </r>
  <r>
    <n v="1058"/>
    <n v="853"/>
    <n v="1"/>
    <n v="21"/>
    <d v="1899-12-30T15:28:40"/>
    <n v="22.759"/>
    <x v="294"/>
    <n v="210"/>
    <x v="9"/>
    <s v="American"/>
  </r>
  <r>
    <n v="1058"/>
    <n v="841"/>
    <n v="1"/>
    <n v="23"/>
    <d v="1899-12-30T15:30:50"/>
    <n v="21.21"/>
    <x v="295"/>
    <n v="51"/>
    <x v="6"/>
    <s v="Swiss"/>
  </r>
  <r>
    <n v="1058"/>
    <n v="847"/>
    <n v="1"/>
    <n v="25"/>
    <d v="1899-12-30T15:33:03"/>
    <n v="37.308999999999997"/>
    <x v="296"/>
    <n v="3"/>
    <x v="8"/>
    <s v="British"/>
  </r>
  <r>
    <n v="1058"/>
    <n v="815"/>
    <n v="1"/>
    <n v="26"/>
    <d v="1899-12-30T15:33:46"/>
    <n v="23.477"/>
    <x v="297"/>
    <n v="9"/>
    <x v="0"/>
    <s v="Austrian"/>
  </r>
  <r>
    <n v="1058"/>
    <n v="849"/>
    <n v="2"/>
    <n v="25"/>
    <d v="1899-12-30T15:34:10"/>
    <n v="21.952999999999999"/>
    <x v="298"/>
    <n v="3"/>
    <x v="8"/>
    <s v="British"/>
  </r>
  <r>
    <n v="1058"/>
    <n v="852"/>
    <n v="1"/>
    <n v="26"/>
    <d v="1899-12-30T15:34:15"/>
    <n v="21.234000000000002"/>
    <x v="299"/>
    <n v="213"/>
    <x v="1"/>
    <s v="Italian"/>
  </r>
  <r>
    <n v="1058"/>
    <n v="847"/>
    <n v="2"/>
    <n v="26"/>
    <d v="1899-12-30T15:34:49"/>
    <n v="46.314999999999998"/>
    <x v="300"/>
    <n v="3"/>
    <x v="8"/>
    <s v="British"/>
  </r>
  <r>
    <n v="1058"/>
    <n v="822"/>
    <n v="1"/>
    <n v="27"/>
    <d v="1899-12-30T15:34:56"/>
    <n v="21.751999999999999"/>
    <x v="301"/>
    <n v="131"/>
    <x v="7"/>
    <s v="German"/>
  </r>
  <r>
    <n v="1058"/>
    <n v="4"/>
    <n v="1"/>
    <n v="27"/>
    <d v="1899-12-30T15:35:25"/>
    <n v="21.131"/>
    <x v="302"/>
    <n v="214"/>
    <x v="2"/>
    <s v="French"/>
  </r>
  <r>
    <n v="1058"/>
    <n v="20"/>
    <n v="1"/>
    <n v="27"/>
    <d v="1899-12-30T15:35:28"/>
    <n v="21.545999999999999"/>
    <x v="303"/>
    <n v="117"/>
    <x v="5"/>
    <s v="British"/>
  </r>
  <r>
    <n v="1058"/>
    <n v="1"/>
    <n v="1"/>
    <n v="28"/>
    <d v="1899-12-30T15:35:48"/>
    <n v="21.219000000000001"/>
    <x v="304"/>
    <n v="131"/>
    <x v="7"/>
    <s v="German"/>
  </r>
  <r>
    <n v="1058"/>
    <n v="840"/>
    <n v="1"/>
    <n v="28"/>
    <d v="1899-12-30T15:36:35"/>
    <n v="20.936"/>
    <x v="305"/>
    <n v="117"/>
    <x v="5"/>
    <s v="British"/>
  </r>
  <r>
    <n v="1058"/>
    <n v="830"/>
    <n v="1"/>
    <n v="29"/>
    <d v="1899-12-30T15:36:53"/>
    <n v="20.936"/>
    <x v="305"/>
    <n v="9"/>
    <x v="0"/>
    <s v="Austrian"/>
  </r>
  <r>
    <n v="1058"/>
    <n v="846"/>
    <n v="1"/>
    <n v="31"/>
    <d v="1899-12-30T15:39:53"/>
    <n v="21.692"/>
    <x v="306"/>
    <n v="1"/>
    <x v="3"/>
    <s v="British"/>
  </r>
  <r>
    <n v="1058"/>
    <n v="854"/>
    <n v="1"/>
    <n v="33"/>
    <d v="1899-12-30T15:43:09"/>
    <n v="22.4"/>
    <x v="307"/>
    <n v="210"/>
    <x v="9"/>
    <s v="American"/>
  </r>
  <r>
    <n v="1058"/>
    <n v="8"/>
    <n v="1"/>
    <n v="36"/>
    <d v="1899-12-30T15:46:10"/>
    <n v="21.227"/>
    <x v="308"/>
    <n v="51"/>
    <x v="6"/>
    <s v="Swiss"/>
  </r>
  <r>
    <n v="1058"/>
    <n v="839"/>
    <n v="1"/>
    <n v="36"/>
    <d v="1899-12-30T15:46:14"/>
    <n v="21.238"/>
    <x v="309"/>
    <n v="214"/>
    <x v="2"/>
    <s v="French"/>
  </r>
  <r>
    <n v="1058"/>
    <n v="844"/>
    <n v="2"/>
    <n v="37"/>
    <d v="1899-12-30T15:47:22"/>
    <n v="21.923999999999999"/>
    <x v="310"/>
    <n v="6"/>
    <x v="4"/>
    <s v="Italian"/>
  </r>
  <r>
    <n v="1058"/>
    <n v="832"/>
    <n v="1"/>
    <n v="41"/>
    <d v="1899-12-30T15:51:48"/>
    <n v="21.225999999999999"/>
    <x v="311"/>
    <n v="6"/>
    <x v="4"/>
    <s v="Italian"/>
  </r>
  <r>
    <n v="1058"/>
    <n v="817"/>
    <n v="1"/>
    <n v="41"/>
    <d v="1899-12-30T15:52:04"/>
    <n v="21.41"/>
    <x v="312"/>
    <n v="1"/>
    <x v="3"/>
    <s v="British"/>
  </r>
  <r>
    <n v="1058"/>
    <n v="815"/>
    <n v="2"/>
    <n v="54"/>
    <d v="1899-12-30T16:06:26"/>
    <n v="20.960999999999999"/>
    <x v="313"/>
    <n v="9"/>
    <x v="0"/>
    <s v="Austrian"/>
  </r>
  <r>
    <n v="1058"/>
    <n v="1"/>
    <n v="2"/>
    <n v="69"/>
    <d v="1899-12-30T16:23:22"/>
    <n v="21.64"/>
    <x v="314"/>
    <n v="131"/>
    <x v="7"/>
    <s v="German"/>
  </r>
  <r>
    <n v="1060"/>
    <n v="841"/>
    <n v="1"/>
    <n v="1"/>
    <d v="1899-12-30T15:04:39"/>
    <n v="21.129000000000001"/>
    <x v="315"/>
    <n v="51"/>
    <x v="6"/>
    <s v="Swiss"/>
  </r>
  <r>
    <n v="1060"/>
    <n v="852"/>
    <n v="1"/>
    <n v="12"/>
    <d v="1899-12-30T15:18:55"/>
    <n v="21.145"/>
    <x v="316"/>
    <n v="213"/>
    <x v="1"/>
    <s v="Italian"/>
  </r>
  <r>
    <n v="1060"/>
    <n v="842"/>
    <n v="1"/>
    <n v="13"/>
    <d v="1899-12-30T15:20:04"/>
    <n v="22.564"/>
    <x v="317"/>
    <n v="213"/>
    <x v="1"/>
    <s v="Italian"/>
  </r>
  <r>
    <n v="1060"/>
    <n v="840"/>
    <n v="1"/>
    <n v="14"/>
    <d v="1899-12-30T15:21:20"/>
    <n v="21.390999999999998"/>
    <x v="318"/>
    <n v="117"/>
    <x v="5"/>
    <s v="British"/>
  </r>
  <r>
    <n v="1060"/>
    <n v="20"/>
    <n v="1"/>
    <n v="17"/>
    <d v="1899-12-30T15:24:54"/>
    <n v="21.085999999999999"/>
    <x v="319"/>
    <n v="117"/>
    <x v="5"/>
    <s v="British"/>
  </r>
  <r>
    <n v="1060"/>
    <n v="853"/>
    <n v="1"/>
    <n v="27"/>
    <d v="1899-12-30T15:37:15"/>
    <n v="22"/>
    <x v="320"/>
    <n v="210"/>
    <x v="9"/>
    <s v="American"/>
  </r>
  <r>
    <n v="1060"/>
    <n v="817"/>
    <n v="1"/>
    <n v="29"/>
    <d v="1899-12-30T15:38:55"/>
    <n v="21.151"/>
    <x v="321"/>
    <n v="1"/>
    <x v="3"/>
    <s v="British"/>
  </r>
  <r>
    <n v="1060"/>
    <n v="841"/>
    <n v="2"/>
    <n v="29"/>
    <d v="1899-12-30T15:39:18"/>
    <n v="27.122"/>
    <x v="322"/>
    <n v="51"/>
    <x v="6"/>
    <s v="Swiss"/>
  </r>
  <r>
    <n v="1060"/>
    <n v="846"/>
    <n v="1"/>
    <n v="30"/>
    <d v="1899-12-30T15:39:39"/>
    <n v="26.474"/>
    <x v="323"/>
    <n v="1"/>
    <x v="3"/>
    <s v="British"/>
  </r>
  <r>
    <n v="1060"/>
    <n v="822"/>
    <n v="1"/>
    <n v="30"/>
    <d v="1899-12-30T15:39:41"/>
    <n v="21.071000000000002"/>
    <x v="324"/>
    <n v="131"/>
    <x v="7"/>
    <s v="German"/>
  </r>
  <r>
    <n v="1060"/>
    <n v="847"/>
    <n v="1"/>
    <n v="30"/>
    <d v="1899-12-30T15:40:16"/>
    <n v="21.606000000000002"/>
    <x v="325"/>
    <n v="3"/>
    <x v="8"/>
    <s v="British"/>
  </r>
  <r>
    <n v="1060"/>
    <n v="1"/>
    <n v="1"/>
    <n v="31"/>
    <d v="1899-12-30T15:40:45"/>
    <n v="21.004999999999999"/>
    <x v="326"/>
    <n v="131"/>
    <x v="7"/>
    <s v="German"/>
  </r>
  <r>
    <n v="1060"/>
    <n v="830"/>
    <n v="1"/>
    <n v="32"/>
    <d v="1899-12-30T15:41:42"/>
    <n v="21.09"/>
    <x v="327"/>
    <n v="9"/>
    <x v="0"/>
    <s v="Austrian"/>
  </r>
  <r>
    <n v="1060"/>
    <n v="815"/>
    <n v="1"/>
    <n v="32"/>
    <d v="1899-12-30T15:42:28"/>
    <n v="21.734999999999999"/>
    <x v="328"/>
    <n v="9"/>
    <x v="0"/>
    <s v="Austrian"/>
  </r>
  <r>
    <n v="1060"/>
    <n v="4"/>
    <n v="1"/>
    <n v="32"/>
    <d v="1899-12-30T15:42:41"/>
    <n v="22.663"/>
    <x v="329"/>
    <n v="214"/>
    <x v="2"/>
    <s v="French"/>
  </r>
  <r>
    <n v="1060"/>
    <n v="849"/>
    <n v="1"/>
    <n v="33"/>
    <d v="1899-12-30T15:44:01"/>
    <n v="21.152000000000001"/>
    <x v="330"/>
    <n v="3"/>
    <x v="8"/>
    <s v="British"/>
  </r>
  <r>
    <n v="1060"/>
    <n v="844"/>
    <n v="1"/>
    <n v="34"/>
    <d v="1899-12-30T15:44:47"/>
    <n v="21.143000000000001"/>
    <x v="331"/>
    <n v="6"/>
    <x v="4"/>
    <s v="Italian"/>
  </r>
  <r>
    <n v="1060"/>
    <n v="854"/>
    <n v="1"/>
    <n v="34"/>
    <d v="1899-12-30T15:45:26"/>
    <n v="21.797999999999998"/>
    <x v="332"/>
    <n v="210"/>
    <x v="9"/>
    <s v="American"/>
  </r>
  <r>
    <n v="1060"/>
    <n v="8"/>
    <n v="1"/>
    <n v="37"/>
    <d v="1899-12-30T15:48:30"/>
    <n v="21.896000000000001"/>
    <x v="333"/>
    <n v="51"/>
    <x v="6"/>
    <s v="Swiss"/>
  </r>
  <r>
    <n v="1060"/>
    <n v="842"/>
    <n v="2"/>
    <n v="45"/>
    <d v="1899-12-30T15:57:48"/>
    <n v="20.85"/>
    <x v="334"/>
    <n v="213"/>
    <x v="1"/>
    <s v="Italian"/>
  </r>
  <r>
    <n v="1060"/>
    <n v="853"/>
    <n v="2"/>
    <n v="45"/>
    <d v="1899-12-30T15:58:58"/>
    <n v="23.181999999999999"/>
    <x v="335"/>
    <n v="210"/>
    <x v="9"/>
    <s v="American"/>
  </r>
  <r>
    <n v="1060"/>
    <n v="840"/>
    <n v="2"/>
    <n v="46"/>
    <d v="1899-12-30T15:59:19"/>
    <n v="21.472000000000001"/>
    <x v="336"/>
    <n v="117"/>
    <x v="5"/>
    <s v="British"/>
  </r>
  <r>
    <n v="1060"/>
    <n v="832"/>
    <n v="1"/>
    <n v="48"/>
    <d v="1899-12-30T16:01:07"/>
    <n v="21.431000000000001"/>
    <x v="337"/>
    <n v="6"/>
    <x v="4"/>
    <s v="Italian"/>
  </r>
  <r>
    <n v="1060"/>
    <n v="20"/>
    <n v="2"/>
    <n v="49"/>
    <d v="1899-12-30T16:02:39"/>
    <n v="20.841000000000001"/>
    <x v="338"/>
    <n v="117"/>
    <x v="5"/>
    <s v="British"/>
  </r>
  <r>
    <n v="1060"/>
    <n v="852"/>
    <n v="2"/>
    <n v="51"/>
    <d v="1899-12-30T16:04:57"/>
    <n v="26.603999999999999"/>
    <x v="339"/>
    <n v="213"/>
    <x v="1"/>
    <s v="Italian"/>
  </r>
  <r>
    <n v="1060"/>
    <n v="1"/>
    <n v="2"/>
    <n v="53"/>
    <d v="1899-12-30T16:06:32"/>
    <n v="21.420999999999999"/>
    <x v="340"/>
    <n v="131"/>
    <x v="7"/>
    <s v="German"/>
  </r>
  <r>
    <n v="1060"/>
    <n v="830"/>
    <n v="2"/>
    <n v="60"/>
    <d v="1899-12-30T16:14:03"/>
    <n v="21.236000000000001"/>
    <x v="341"/>
    <n v="9"/>
    <x v="0"/>
    <s v="Austrian"/>
  </r>
  <r>
    <n v="1061"/>
    <n v="844"/>
    <n v="1"/>
    <n v="2"/>
    <d v="1899-12-30T15:07:57"/>
    <n v="2.3700590277777777E-2"/>
    <x v="342"/>
    <n v="6"/>
    <x v="4"/>
    <s v="Italian"/>
  </r>
  <r>
    <n v="1061"/>
    <n v="1"/>
    <n v="1"/>
    <n v="2"/>
    <d v="1899-12-30T15:08:00"/>
    <n v="2.3708055555555555E-2"/>
    <x v="343"/>
    <n v="131"/>
    <x v="7"/>
    <s v="German"/>
  </r>
  <r>
    <n v="1061"/>
    <n v="822"/>
    <n v="1"/>
    <n v="2"/>
    <d v="1899-12-30T15:08:02"/>
    <n v="2.3717002314814817E-2"/>
    <x v="344"/>
    <n v="131"/>
    <x v="7"/>
    <s v="German"/>
  </r>
  <r>
    <n v="1061"/>
    <n v="846"/>
    <n v="1"/>
    <n v="2"/>
    <d v="1899-12-30T15:08:03"/>
    <n v="2.3752523148148148E-2"/>
    <x v="345"/>
    <n v="1"/>
    <x v="3"/>
    <s v="British"/>
  </r>
  <r>
    <n v="1061"/>
    <n v="817"/>
    <n v="1"/>
    <n v="2"/>
    <d v="1899-12-30T15:08:05"/>
    <n v="2.3741678240740745E-2"/>
    <x v="346"/>
    <n v="1"/>
    <x v="3"/>
    <s v="British"/>
  </r>
  <r>
    <n v="1061"/>
    <n v="20"/>
    <n v="1"/>
    <n v="2"/>
    <d v="1899-12-30T15:08:08"/>
    <n v="2.3787291666666668E-2"/>
    <x v="347"/>
    <n v="117"/>
    <x v="5"/>
    <s v="British"/>
  </r>
  <r>
    <n v="1061"/>
    <n v="4"/>
    <n v="1"/>
    <n v="2"/>
    <d v="1899-12-30T15:08:10"/>
    <n v="2.3826157407407404E-2"/>
    <x v="348"/>
    <n v="214"/>
    <x v="2"/>
    <s v="French"/>
  </r>
  <r>
    <n v="1061"/>
    <n v="832"/>
    <n v="1"/>
    <n v="2"/>
    <d v="1899-12-30T15:08:12"/>
    <n v="2.3832430555555558E-2"/>
    <x v="349"/>
    <n v="6"/>
    <x v="4"/>
    <s v="Italian"/>
  </r>
  <r>
    <n v="1061"/>
    <n v="8"/>
    <n v="1"/>
    <n v="2"/>
    <d v="1899-12-30T15:08:14"/>
    <n v="2.3877129629629627E-2"/>
    <x v="350"/>
    <n v="51"/>
    <x v="6"/>
    <s v="Swiss"/>
  </r>
  <r>
    <n v="1061"/>
    <n v="839"/>
    <n v="1"/>
    <n v="2"/>
    <d v="1899-12-30T15:08:16"/>
    <n v="2.3923541666666669E-2"/>
    <x v="351"/>
    <n v="214"/>
    <x v="2"/>
    <s v="French"/>
  </r>
  <r>
    <n v="1061"/>
    <n v="840"/>
    <n v="1"/>
    <n v="2"/>
    <d v="1899-12-30T15:08:18"/>
    <n v="2.3933576388888891E-2"/>
    <x v="352"/>
    <n v="117"/>
    <x v="5"/>
    <s v="British"/>
  </r>
  <r>
    <n v="1061"/>
    <n v="842"/>
    <n v="1"/>
    <n v="2"/>
    <d v="1899-12-30T15:08:21"/>
    <n v="2.3926435185185186E-2"/>
    <x v="353"/>
    <n v="213"/>
    <x v="1"/>
    <s v="Italian"/>
  </r>
  <r>
    <n v="1061"/>
    <n v="841"/>
    <n v="1"/>
    <n v="2"/>
    <d v="1899-12-30T15:08:22"/>
    <n v="2.3961226851851855E-2"/>
    <x v="354"/>
    <n v="51"/>
    <x v="6"/>
    <s v="Swiss"/>
  </r>
  <r>
    <n v="1061"/>
    <n v="847"/>
    <n v="1"/>
    <n v="2"/>
    <d v="1899-12-30T15:08:25"/>
    <n v="2.3987766203703704E-2"/>
    <x v="355"/>
    <n v="3"/>
    <x v="8"/>
    <s v="British"/>
  </r>
  <r>
    <n v="1061"/>
    <n v="852"/>
    <n v="1"/>
    <n v="2"/>
    <d v="1899-12-30T15:08:28"/>
    <n v="2.4024247685185188E-2"/>
    <x v="356"/>
    <n v="213"/>
    <x v="1"/>
    <s v="Italian"/>
  </r>
  <r>
    <n v="1061"/>
    <n v="854"/>
    <n v="1"/>
    <n v="2"/>
    <d v="1899-12-30T15:08:30"/>
    <n v="2.4024629629629632E-2"/>
    <x v="357"/>
    <n v="210"/>
    <x v="9"/>
    <s v="American"/>
  </r>
  <r>
    <n v="1061"/>
    <n v="849"/>
    <n v="1"/>
    <n v="2"/>
    <d v="1899-12-30T15:08:32"/>
    <n v="2.404125E-2"/>
    <x v="358"/>
    <n v="3"/>
    <x v="8"/>
    <s v="British"/>
  </r>
  <r>
    <n v="1061"/>
    <n v="853"/>
    <n v="1"/>
    <n v="2"/>
    <d v="1899-12-30T15:08:35"/>
    <n v="2.4039085648148148E-2"/>
    <x v="359"/>
    <n v="210"/>
    <x v="9"/>
    <s v="American"/>
  </r>
  <r>
    <n v="1061"/>
    <n v="815"/>
    <n v="1"/>
    <n v="2"/>
    <d v="1899-12-30T15:08:37"/>
    <n v="2.4032465277777776E-2"/>
    <x v="360"/>
    <n v="9"/>
    <x v="0"/>
    <s v="Austrian"/>
  </r>
  <r>
    <n v="1061"/>
    <n v="8"/>
    <n v="2"/>
    <n v="18"/>
    <d v="1899-12-30T16:09:59"/>
    <n v="28.11"/>
    <x v="361"/>
    <n v="51"/>
    <x v="6"/>
    <s v="Swiss"/>
  </r>
  <r>
    <n v="1061"/>
    <n v="815"/>
    <n v="2"/>
    <n v="18"/>
    <d v="1899-12-30T16:10:00"/>
    <n v="27.891999999999999"/>
    <x v="362"/>
    <n v="9"/>
    <x v="0"/>
    <s v="Austrian"/>
  </r>
  <r>
    <n v="1061"/>
    <n v="847"/>
    <n v="2"/>
    <n v="18"/>
    <d v="1899-12-30T16:10:03"/>
    <n v="27.812000000000001"/>
    <x v="363"/>
    <n v="3"/>
    <x v="8"/>
    <s v="British"/>
  </r>
  <r>
    <n v="1061"/>
    <n v="20"/>
    <n v="2"/>
    <n v="18"/>
    <d v="1899-12-30T16:10:08"/>
    <n v="28.145"/>
    <x v="364"/>
    <n v="117"/>
    <x v="5"/>
    <s v="British"/>
  </r>
  <r>
    <n v="1061"/>
    <n v="839"/>
    <n v="2"/>
    <n v="19"/>
    <d v="1899-12-30T16:11:30"/>
    <n v="28.771999999999998"/>
    <x v="365"/>
    <n v="214"/>
    <x v="2"/>
    <s v="French"/>
  </r>
  <r>
    <n v="1061"/>
    <n v="849"/>
    <n v="2"/>
    <n v="19"/>
    <d v="1899-12-30T16:11:41"/>
    <n v="27.542999999999999"/>
    <x v="366"/>
    <n v="3"/>
    <x v="8"/>
    <s v="British"/>
  </r>
  <r>
    <n v="1061"/>
    <n v="817"/>
    <n v="2"/>
    <n v="20"/>
    <d v="1899-12-30T16:12:48"/>
    <n v="28.817"/>
    <x v="367"/>
    <n v="1"/>
    <x v="3"/>
    <s v="British"/>
  </r>
  <r>
    <n v="1061"/>
    <n v="846"/>
    <n v="2"/>
    <n v="21"/>
    <d v="1899-12-30T16:14:08"/>
    <n v="31.706"/>
    <x v="368"/>
    <n v="1"/>
    <x v="3"/>
    <s v="British"/>
  </r>
  <r>
    <n v="1061"/>
    <n v="822"/>
    <n v="2"/>
    <n v="22"/>
    <d v="1899-12-30T16:15:42"/>
    <n v="28.209"/>
    <x v="369"/>
    <n v="131"/>
    <x v="7"/>
    <s v="German"/>
  </r>
  <r>
    <n v="1061"/>
    <n v="840"/>
    <n v="2"/>
    <n v="23"/>
    <d v="1899-12-30T16:17:39"/>
    <n v="28.213000000000001"/>
    <x v="370"/>
    <n v="117"/>
    <x v="5"/>
    <s v="British"/>
  </r>
  <r>
    <n v="1061"/>
    <n v="841"/>
    <n v="2"/>
    <n v="23"/>
    <d v="1899-12-30T16:17:51"/>
    <n v="28.137"/>
    <x v="371"/>
    <n v="51"/>
    <x v="6"/>
    <s v="Swiss"/>
  </r>
  <r>
    <n v="1061"/>
    <n v="4"/>
    <n v="2"/>
    <n v="24"/>
    <d v="1899-12-30T16:19:10"/>
    <n v="29.742999999999999"/>
    <x v="372"/>
    <n v="214"/>
    <x v="2"/>
    <s v="French"/>
  </r>
  <r>
    <n v="1061"/>
    <n v="854"/>
    <n v="2"/>
    <n v="24"/>
    <d v="1899-12-30T16:20:00"/>
    <n v="29.318999999999999"/>
    <x v="373"/>
    <n v="210"/>
    <x v="9"/>
    <s v="American"/>
  </r>
  <r>
    <n v="1061"/>
    <n v="853"/>
    <n v="2"/>
    <n v="25"/>
    <d v="1899-12-30T16:21:37"/>
    <n v="29.253"/>
    <x v="374"/>
    <n v="210"/>
    <x v="9"/>
    <s v="American"/>
  </r>
  <r>
    <n v="1061"/>
    <n v="1"/>
    <n v="2"/>
    <n v="27"/>
    <d v="1899-12-30T16:23:17"/>
    <n v="40.265999999999998"/>
    <x v="375"/>
    <n v="131"/>
    <x v="7"/>
    <s v="German"/>
  </r>
  <r>
    <n v="1061"/>
    <n v="832"/>
    <n v="2"/>
    <n v="28"/>
    <d v="1899-12-30T16:25:06"/>
    <n v="37.509"/>
    <x v="376"/>
    <n v="6"/>
    <x v="4"/>
    <s v="Italian"/>
  </r>
  <r>
    <n v="1061"/>
    <n v="842"/>
    <n v="2"/>
    <n v="28"/>
    <d v="1899-12-30T16:25:29"/>
    <n v="28.684999999999999"/>
    <x v="377"/>
    <n v="213"/>
    <x v="1"/>
    <s v="Italian"/>
  </r>
  <r>
    <n v="1061"/>
    <n v="844"/>
    <n v="2"/>
    <n v="29"/>
    <d v="1899-12-30T16:26:18"/>
    <n v="28.433"/>
    <x v="378"/>
    <n v="6"/>
    <x v="4"/>
    <s v="Italian"/>
  </r>
  <r>
    <n v="1061"/>
    <n v="852"/>
    <n v="2"/>
    <n v="30"/>
    <d v="1899-12-30T16:28:42"/>
    <n v="29.134"/>
    <x v="379"/>
    <n v="213"/>
    <x v="1"/>
    <s v="Italian"/>
  </r>
  <r>
    <n v="1061"/>
    <n v="815"/>
    <n v="3"/>
    <n v="38"/>
    <d v="1899-12-30T16:41:17"/>
    <n v="27.847999999999999"/>
    <x v="380"/>
    <n v="9"/>
    <x v="0"/>
    <s v="Austrian"/>
  </r>
  <r>
    <n v="1061"/>
    <n v="842"/>
    <n v="3"/>
    <n v="46"/>
    <d v="1899-12-30T16:53:40"/>
    <n v="28.18"/>
    <x v="381"/>
    <n v="213"/>
    <x v="1"/>
    <s v="Italian"/>
  </r>
  <r>
    <n v="1061"/>
    <n v="815"/>
    <n v="4"/>
    <n v="48"/>
    <d v="1899-12-30T16:56:54"/>
    <n v="29.082000000000001"/>
    <x v="382"/>
    <n v="9"/>
    <x v="0"/>
    <s v="Austrian"/>
  </r>
  <r>
    <n v="1062"/>
    <n v="830"/>
    <n v="1"/>
    <n v="1"/>
    <d v="1899-12-30T15:05:21"/>
    <n v="22.568999999999999"/>
    <x v="383"/>
    <n v="9"/>
    <x v="0"/>
    <s v="Austrian"/>
  </r>
  <r>
    <n v="1062"/>
    <n v="853"/>
    <n v="1"/>
    <n v="1"/>
    <d v="1899-12-30T15:05:28"/>
    <n v="23.715"/>
    <x v="384"/>
    <n v="210"/>
    <x v="9"/>
    <s v="American"/>
  </r>
  <r>
    <n v="1062"/>
    <n v="846"/>
    <n v="1"/>
    <n v="1"/>
    <d v="1899-12-30T15:05:33"/>
    <n v="38.267000000000003"/>
    <x v="385"/>
    <n v="1"/>
    <x v="3"/>
    <s v="British"/>
  </r>
  <r>
    <n v="1062"/>
    <n v="841"/>
    <n v="1"/>
    <n v="1"/>
    <d v="1899-12-30T15:05:53"/>
    <n v="26.573"/>
    <x v="154"/>
    <n v="51"/>
    <x v="6"/>
    <s v="Swiss"/>
  </r>
  <r>
    <n v="1062"/>
    <n v="1"/>
    <n v="1"/>
    <n v="2"/>
    <d v="1899-12-30T15:07:57"/>
    <n v="1.677383101851852E-2"/>
    <x v="386"/>
    <n v="131"/>
    <x v="7"/>
    <s v="German"/>
  </r>
  <r>
    <n v="1062"/>
    <n v="839"/>
    <n v="1"/>
    <n v="2"/>
    <d v="1899-12-30T15:07:59"/>
    <n v="1.678460648148148E-2"/>
    <x v="387"/>
    <n v="214"/>
    <x v="2"/>
    <s v="French"/>
  </r>
  <r>
    <n v="1062"/>
    <n v="20"/>
    <n v="1"/>
    <n v="2"/>
    <d v="1899-12-30T15:08:02"/>
    <n v="1.6804282407407407E-2"/>
    <x v="388"/>
    <n v="117"/>
    <x v="5"/>
    <s v="British"/>
  </r>
  <r>
    <n v="1062"/>
    <n v="832"/>
    <n v="1"/>
    <n v="2"/>
    <d v="1899-12-30T15:08:04"/>
    <n v="1.6811655092592592E-2"/>
    <x v="389"/>
    <n v="6"/>
    <x v="4"/>
    <s v="Italian"/>
  </r>
  <r>
    <n v="1062"/>
    <n v="852"/>
    <n v="1"/>
    <n v="2"/>
    <d v="1899-12-30T15:08:08"/>
    <n v="1.6824421296296296E-2"/>
    <x v="390"/>
    <n v="213"/>
    <x v="1"/>
    <s v="Italian"/>
  </r>
  <r>
    <n v="1062"/>
    <n v="849"/>
    <n v="1"/>
    <n v="2"/>
    <d v="1899-12-30T15:08:10"/>
    <n v="1.6833738425925924E-2"/>
    <x v="391"/>
    <n v="3"/>
    <x v="8"/>
    <s v="British"/>
  </r>
  <r>
    <n v="1062"/>
    <n v="4"/>
    <n v="1"/>
    <n v="2"/>
    <d v="1899-12-30T15:08:13"/>
    <n v="1.684003472222222E-2"/>
    <x v="392"/>
    <n v="214"/>
    <x v="2"/>
    <s v="French"/>
  </r>
  <r>
    <n v="1062"/>
    <n v="847"/>
    <n v="1"/>
    <n v="2"/>
    <d v="1899-12-30T15:08:17"/>
    <n v="1.68690625E-2"/>
    <x v="393"/>
    <n v="3"/>
    <x v="8"/>
    <s v="British"/>
  </r>
  <r>
    <n v="1062"/>
    <n v="8"/>
    <n v="1"/>
    <n v="2"/>
    <d v="1899-12-30T15:08:20"/>
    <n v="1.6873194444444444E-2"/>
    <x v="394"/>
    <n v="51"/>
    <x v="6"/>
    <s v="Swiss"/>
  </r>
  <r>
    <n v="1062"/>
    <n v="854"/>
    <n v="1"/>
    <n v="2"/>
    <d v="1899-12-30T15:08:22"/>
    <n v="1.6863912037037038E-2"/>
    <x v="395"/>
    <n v="210"/>
    <x v="9"/>
    <s v="American"/>
  </r>
  <r>
    <n v="1062"/>
    <n v="842"/>
    <n v="1"/>
    <n v="2"/>
    <d v="1899-12-30T15:08:25"/>
    <n v="1.6870543981481481E-2"/>
    <x v="396"/>
    <n v="213"/>
    <x v="1"/>
    <s v="Italian"/>
  </r>
  <r>
    <n v="1062"/>
    <n v="817"/>
    <n v="1"/>
    <n v="2"/>
    <d v="1899-12-30T15:08:28"/>
    <n v="1.6864895833333334E-2"/>
    <x v="397"/>
    <n v="1"/>
    <x v="3"/>
    <s v="British"/>
  </r>
  <r>
    <n v="1062"/>
    <n v="830"/>
    <n v="2"/>
    <n v="2"/>
    <d v="1899-12-30T15:08:31"/>
    <n v="1.6855891203703705E-2"/>
    <x v="398"/>
    <n v="9"/>
    <x v="0"/>
    <s v="Austrian"/>
  </r>
  <r>
    <n v="1062"/>
    <n v="853"/>
    <n v="2"/>
    <n v="2"/>
    <d v="1899-12-30T15:08:34"/>
    <n v="1.6868287037037036E-2"/>
    <x v="399"/>
    <n v="210"/>
    <x v="9"/>
    <s v="American"/>
  </r>
  <r>
    <n v="1062"/>
    <n v="841"/>
    <n v="2"/>
    <n v="2"/>
    <d v="1899-12-30T15:08:38"/>
    <n v="1.6855891203703705E-2"/>
    <x v="398"/>
    <n v="51"/>
    <x v="6"/>
    <s v="Swiss"/>
  </r>
  <r>
    <n v="1062"/>
    <n v="839"/>
    <n v="2"/>
    <n v="3"/>
    <d v="1899-12-30T15:34:31"/>
    <n v="39.521999999999998"/>
    <x v="400"/>
    <n v="214"/>
    <x v="2"/>
    <s v="French"/>
  </r>
  <r>
    <n v="1062"/>
    <n v="20"/>
    <n v="2"/>
    <n v="3"/>
    <d v="1899-12-30T15:34:31"/>
    <n v="40.881999999999998"/>
    <x v="401"/>
    <n v="117"/>
    <x v="5"/>
    <s v="British"/>
  </r>
  <r>
    <n v="1062"/>
    <n v="832"/>
    <n v="2"/>
    <n v="3"/>
    <d v="1899-12-30T15:34:32"/>
    <n v="42.786000000000001"/>
    <x v="402"/>
    <n v="6"/>
    <x v="4"/>
    <s v="Italian"/>
  </r>
  <r>
    <n v="1062"/>
    <n v="852"/>
    <n v="2"/>
    <n v="3"/>
    <d v="1899-12-30T15:34:33"/>
    <n v="40.74"/>
    <x v="403"/>
    <n v="213"/>
    <x v="1"/>
    <s v="Italian"/>
  </r>
  <r>
    <n v="1062"/>
    <n v="849"/>
    <n v="2"/>
    <n v="3"/>
    <d v="1899-12-30T15:34:34"/>
    <n v="39.081000000000003"/>
    <x v="404"/>
    <n v="3"/>
    <x v="8"/>
    <s v="British"/>
  </r>
  <r>
    <n v="1062"/>
    <n v="4"/>
    <n v="2"/>
    <n v="3"/>
    <d v="1899-12-30T15:34:40"/>
    <n v="37.122"/>
    <x v="405"/>
    <n v="214"/>
    <x v="2"/>
    <s v="French"/>
  </r>
  <r>
    <n v="1062"/>
    <n v="847"/>
    <n v="2"/>
    <n v="3"/>
    <d v="1899-12-30T15:34:41"/>
    <n v="29.373999999999999"/>
    <x v="406"/>
    <n v="3"/>
    <x v="8"/>
    <s v="British"/>
  </r>
  <r>
    <n v="1062"/>
    <n v="8"/>
    <n v="2"/>
    <n v="3"/>
    <d v="1899-12-30T15:34:41"/>
    <n v="35.451000000000001"/>
    <x v="407"/>
    <n v="51"/>
    <x v="6"/>
    <s v="Swiss"/>
  </r>
  <r>
    <n v="1062"/>
    <n v="854"/>
    <n v="2"/>
    <n v="3"/>
    <d v="1899-12-30T15:34:42"/>
    <n v="36.813000000000002"/>
    <x v="408"/>
    <n v="210"/>
    <x v="9"/>
    <s v="American"/>
  </r>
  <r>
    <n v="1062"/>
    <n v="842"/>
    <n v="2"/>
    <n v="3"/>
    <d v="1899-12-30T15:34:43"/>
    <n v="39.838999999999999"/>
    <x v="409"/>
    <n v="213"/>
    <x v="1"/>
    <s v="Italian"/>
  </r>
  <r>
    <n v="1062"/>
    <n v="817"/>
    <n v="2"/>
    <n v="3"/>
    <d v="1899-12-30T15:34:43"/>
    <n v="34.491999999999997"/>
    <x v="410"/>
    <n v="1"/>
    <x v="3"/>
    <s v="British"/>
  </r>
  <r>
    <n v="1062"/>
    <n v="830"/>
    <n v="3"/>
    <n v="3"/>
    <d v="1899-12-30T15:34:44"/>
    <n v="35.244999999999997"/>
    <x v="411"/>
    <n v="9"/>
    <x v="0"/>
    <s v="Austrian"/>
  </r>
  <r>
    <n v="1062"/>
    <n v="841"/>
    <n v="3"/>
    <n v="3"/>
    <d v="1899-12-30T15:34:48"/>
    <n v="36.899000000000001"/>
    <x v="412"/>
    <n v="51"/>
    <x v="6"/>
    <s v="Swiss"/>
  </r>
  <r>
    <n v="1062"/>
    <n v="1"/>
    <n v="2"/>
    <n v="4"/>
    <d v="1899-12-30T15:36:34"/>
    <n v="21.731000000000002"/>
    <x v="413"/>
    <n v="131"/>
    <x v="7"/>
    <s v="German"/>
  </r>
  <r>
    <n v="1062"/>
    <n v="841"/>
    <n v="4"/>
    <n v="11"/>
    <d v="1899-12-30T15:46:53"/>
    <n v="29.190999999999999"/>
    <x v="414"/>
    <n v="51"/>
    <x v="6"/>
    <s v="Swiss"/>
  </r>
  <r>
    <n v="1062"/>
    <n v="8"/>
    <n v="3"/>
    <n v="15"/>
    <d v="1899-12-30T15:52:26"/>
    <n v="36.457000000000001"/>
    <x v="415"/>
    <n v="51"/>
    <x v="6"/>
    <s v="Swiss"/>
  </r>
  <r>
    <n v="1062"/>
    <n v="1"/>
    <n v="3"/>
    <n v="19"/>
    <d v="1899-12-30T15:58:08"/>
    <n v="21.515999999999998"/>
    <x v="416"/>
    <n v="131"/>
    <x v="7"/>
    <s v="German"/>
  </r>
  <r>
    <n v="1062"/>
    <n v="817"/>
    <n v="3"/>
    <n v="20"/>
    <d v="1899-12-30T15:59:29"/>
    <n v="21.623000000000001"/>
    <x v="417"/>
    <n v="1"/>
    <x v="3"/>
    <s v="British"/>
  </r>
  <r>
    <n v="1062"/>
    <n v="830"/>
    <n v="4"/>
    <n v="20"/>
    <d v="1899-12-30T15:59:31"/>
    <n v="21.047000000000001"/>
    <x v="418"/>
    <n v="9"/>
    <x v="0"/>
    <s v="Austrian"/>
  </r>
  <r>
    <n v="1062"/>
    <n v="847"/>
    <n v="3"/>
    <n v="21"/>
    <d v="1899-12-30T16:00:52"/>
    <n v="22.186"/>
    <x v="419"/>
    <n v="3"/>
    <x v="8"/>
    <s v="British"/>
  </r>
  <r>
    <n v="1062"/>
    <n v="852"/>
    <n v="3"/>
    <n v="22"/>
    <d v="1899-12-30T16:02:06"/>
    <n v="21.818999999999999"/>
    <x v="420"/>
    <n v="213"/>
    <x v="1"/>
    <s v="Italian"/>
  </r>
  <r>
    <n v="1062"/>
    <n v="849"/>
    <n v="3"/>
    <n v="23"/>
    <d v="1899-12-30T16:03:29"/>
    <n v="22.704000000000001"/>
    <x v="421"/>
    <n v="3"/>
    <x v="8"/>
    <s v="British"/>
  </r>
  <r>
    <n v="1062"/>
    <n v="842"/>
    <n v="3"/>
    <n v="30"/>
    <d v="1899-12-30T16:13:24"/>
    <n v="21.295000000000002"/>
    <x v="422"/>
    <n v="213"/>
    <x v="1"/>
    <s v="Italian"/>
  </r>
  <r>
    <n v="1062"/>
    <n v="832"/>
    <n v="3"/>
    <n v="32"/>
    <d v="1899-12-30T16:15:52"/>
    <n v="21.951000000000001"/>
    <x v="423"/>
    <n v="6"/>
    <x v="4"/>
    <s v="Italian"/>
  </r>
  <r>
    <n v="1062"/>
    <n v="841"/>
    <n v="5"/>
    <n v="33"/>
    <d v="1899-12-30T16:18:12"/>
    <n v="21.873999999999999"/>
    <x v="227"/>
    <n v="51"/>
    <x v="6"/>
    <s v="Swiss"/>
  </r>
  <r>
    <n v="1062"/>
    <n v="854"/>
    <n v="3"/>
    <n v="34"/>
    <d v="1899-12-30T16:19:34"/>
    <n v="22.113"/>
    <x v="424"/>
    <n v="210"/>
    <x v="9"/>
    <s v="American"/>
  </r>
  <r>
    <n v="1062"/>
    <n v="20"/>
    <n v="3"/>
    <n v="36"/>
    <d v="1899-12-30T16:21:14"/>
    <n v="22.702999999999999"/>
    <x v="425"/>
    <n v="117"/>
    <x v="5"/>
    <s v="British"/>
  </r>
  <r>
    <n v="1062"/>
    <n v="839"/>
    <n v="3"/>
    <n v="37"/>
    <d v="1899-12-30T16:22:34"/>
    <n v="21.641999999999999"/>
    <x v="426"/>
    <n v="214"/>
    <x v="2"/>
    <s v="French"/>
  </r>
  <r>
    <n v="1062"/>
    <n v="4"/>
    <n v="3"/>
    <n v="39"/>
    <d v="1899-12-30T16:25:35"/>
    <n v="21.523"/>
    <x v="427"/>
    <n v="214"/>
    <x v="2"/>
    <s v="French"/>
  </r>
  <r>
    <n v="1062"/>
    <n v="830"/>
    <n v="5"/>
    <n v="40"/>
    <d v="1899-12-30T16:27:50"/>
    <n v="20.847999999999999"/>
    <x v="428"/>
    <n v="9"/>
    <x v="0"/>
    <s v="Austrian"/>
  </r>
  <r>
    <n v="1062"/>
    <n v="1"/>
    <n v="4"/>
    <n v="47"/>
    <d v="1899-12-30T16:36:41"/>
    <n v="21.207999999999998"/>
    <x v="429"/>
    <n v="131"/>
    <x v="7"/>
    <s v="German"/>
  </r>
  <r>
    <n v="1062"/>
    <n v="8"/>
    <n v="4"/>
    <n v="53"/>
    <d v="1899-12-30T16:45:57"/>
    <n v="21.172000000000001"/>
    <x v="430"/>
    <n v="51"/>
    <x v="6"/>
    <s v="Swiss"/>
  </r>
  <r>
    <n v="1062"/>
    <n v="842"/>
    <n v="4"/>
    <n v="68"/>
    <d v="1899-12-30T17:05:56"/>
    <n v="21.542999999999999"/>
    <x v="431"/>
    <n v="213"/>
    <x v="1"/>
    <s v="Italian"/>
  </r>
  <r>
    <n v="1064"/>
    <n v="854"/>
    <n v="1"/>
    <n v="4"/>
    <d v="1899-12-30T15:08:42"/>
    <n v="35.573"/>
    <x v="432"/>
    <n v="210"/>
    <x v="9"/>
    <s v="American"/>
  </r>
  <r>
    <n v="1064"/>
    <n v="815"/>
    <n v="1"/>
    <n v="8"/>
    <d v="1899-12-30T15:13:52"/>
    <n v="19.286999999999999"/>
    <x v="433"/>
    <n v="9"/>
    <x v="0"/>
    <s v="Austrian"/>
  </r>
  <r>
    <n v="1064"/>
    <n v="20"/>
    <n v="1"/>
    <n v="10"/>
    <d v="1899-12-30T15:16:24"/>
    <n v="18.664000000000001"/>
    <x v="434"/>
    <n v="117"/>
    <x v="5"/>
    <s v="British"/>
  </r>
  <r>
    <n v="1064"/>
    <n v="1"/>
    <n v="1"/>
    <n v="20"/>
    <d v="1899-12-30T15:28:18"/>
    <n v="19.77"/>
    <x v="435"/>
    <n v="131"/>
    <x v="7"/>
    <s v="German"/>
  </r>
  <r>
    <n v="1064"/>
    <n v="830"/>
    <n v="1"/>
    <n v="21"/>
    <d v="1899-12-30T15:29:30"/>
    <n v="19.141999999999999"/>
    <x v="436"/>
    <n v="9"/>
    <x v="0"/>
    <s v="Austrian"/>
  </r>
  <r>
    <n v="1064"/>
    <n v="849"/>
    <n v="1"/>
    <n v="23"/>
    <d v="1899-12-30T15:33:19"/>
    <n v="20.646000000000001"/>
    <x v="437"/>
    <n v="3"/>
    <x v="8"/>
    <s v="British"/>
  </r>
  <r>
    <n v="1064"/>
    <n v="842"/>
    <n v="1"/>
    <n v="24"/>
    <d v="1899-12-30T15:33:50"/>
    <n v="19.163"/>
    <x v="438"/>
    <n v="213"/>
    <x v="1"/>
    <s v="Italian"/>
  </r>
  <r>
    <n v="1064"/>
    <n v="841"/>
    <n v="1"/>
    <n v="27"/>
    <d v="1899-12-30T15:38:13"/>
    <n v="19.048999999999999"/>
    <x v="439"/>
    <n v="51"/>
    <x v="6"/>
    <s v="Swiss"/>
  </r>
  <r>
    <n v="1064"/>
    <n v="847"/>
    <n v="1"/>
    <n v="27"/>
    <d v="1899-12-30T15:38:14"/>
    <n v="18.634"/>
    <x v="440"/>
    <n v="3"/>
    <x v="8"/>
    <s v="British"/>
  </r>
  <r>
    <n v="1064"/>
    <n v="840"/>
    <n v="1"/>
    <n v="27"/>
    <d v="1899-12-30T15:38:17"/>
    <n v="19.388999999999999"/>
    <x v="441"/>
    <n v="117"/>
    <x v="5"/>
    <s v="British"/>
  </r>
  <r>
    <n v="1064"/>
    <n v="817"/>
    <n v="1"/>
    <n v="30"/>
    <d v="1899-12-30T15:42:01"/>
    <n v="19.449000000000002"/>
    <x v="442"/>
    <n v="1"/>
    <x v="3"/>
    <s v="British"/>
  </r>
  <r>
    <n v="1064"/>
    <n v="822"/>
    <n v="1"/>
    <n v="31"/>
    <d v="1899-12-30T15:42:24"/>
    <n v="18.873000000000001"/>
    <x v="443"/>
    <n v="131"/>
    <x v="7"/>
    <s v="German"/>
  </r>
  <r>
    <n v="1064"/>
    <n v="832"/>
    <n v="1"/>
    <n v="31"/>
    <d v="1899-12-30T15:42:58"/>
    <n v="20.327000000000002"/>
    <x v="444"/>
    <n v="6"/>
    <x v="4"/>
    <s v="Italian"/>
  </r>
  <r>
    <n v="1064"/>
    <n v="839"/>
    <n v="1"/>
    <n v="31"/>
    <d v="1899-12-30T15:43:12"/>
    <n v="19.239999999999998"/>
    <x v="445"/>
    <n v="214"/>
    <x v="2"/>
    <s v="French"/>
  </r>
  <r>
    <n v="1064"/>
    <n v="852"/>
    <n v="1"/>
    <n v="31"/>
    <d v="1899-12-30T15:43:30"/>
    <n v="19.850000000000001"/>
    <x v="446"/>
    <n v="213"/>
    <x v="1"/>
    <s v="Italian"/>
  </r>
  <r>
    <n v="1064"/>
    <n v="854"/>
    <n v="2"/>
    <n v="30"/>
    <d v="1899-12-30T15:43:39"/>
    <n v="24.577999999999999"/>
    <x v="447"/>
    <n v="210"/>
    <x v="9"/>
    <s v="American"/>
  </r>
  <r>
    <n v="1064"/>
    <n v="4"/>
    <n v="1"/>
    <n v="33"/>
    <d v="1899-12-30T15:45:41"/>
    <n v="19.018000000000001"/>
    <x v="448"/>
    <n v="214"/>
    <x v="2"/>
    <s v="French"/>
  </r>
  <r>
    <n v="1064"/>
    <n v="841"/>
    <n v="2"/>
    <n v="33"/>
    <d v="1899-12-30T15:46:17"/>
    <n v="20.042999999999999"/>
    <x v="449"/>
    <n v="51"/>
    <x v="6"/>
    <s v="Swiss"/>
  </r>
  <r>
    <n v="1064"/>
    <n v="853"/>
    <n v="1"/>
    <n v="33"/>
    <d v="1899-12-30T15:46:35"/>
    <n v="19.998999999999999"/>
    <x v="450"/>
    <n v="210"/>
    <x v="9"/>
    <s v="American"/>
  </r>
  <r>
    <n v="1064"/>
    <n v="844"/>
    <n v="1"/>
    <n v="34"/>
    <d v="1899-12-30T15:46:39"/>
    <n v="19.489999999999998"/>
    <x v="451"/>
    <n v="6"/>
    <x v="4"/>
    <s v="Italian"/>
  </r>
  <r>
    <n v="1064"/>
    <n v="1"/>
    <n v="2"/>
    <n v="39"/>
    <d v="1899-12-30T15:52:19"/>
    <n v="18.867999999999999"/>
    <x v="452"/>
    <n v="131"/>
    <x v="7"/>
    <s v="German"/>
  </r>
  <r>
    <n v="1064"/>
    <n v="830"/>
    <n v="2"/>
    <n v="40"/>
    <d v="1899-12-30T15:53:30"/>
    <n v="18.577999999999999"/>
    <x v="453"/>
    <n v="9"/>
    <x v="0"/>
    <s v="Austrian"/>
  </r>
  <r>
    <n v="1064"/>
    <n v="9"/>
    <n v="1"/>
    <n v="40"/>
    <d v="1899-12-30T15:55:29"/>
    <n v="19.707999999999998"/>
    <x v="454"/>
    <n v="51"/>
    <x v="6"/>
    <s v="Swiss"/>
  </r>
  <r>
    <n v="1064"/>
    <n v="846"/>
    <n v="1"/>
    <n v="42"/>
    <d v="1899-12-30T15:57:26"/>
    <n v="20.443000000000001"/>
    <x v="455"/>
    <n v="1"/>
    <x v="3"/>
    <s v="British"/>
  </r>
  <r>
    <n v="1064"/>
    <n v="20"/>
    <n v="2"/>
    <n v="44"/>
    <d v="1899-12-30T16:00:37"/>
    <n v="18.681000000000001"/>
    <x v="456"/>
    <n v="117"/>
    <x v="5"/>
    <s v="British"/>
  </r>
  <r>
    <n v="1064"/>
    <n v="815"/>
    <n v="2"/>
    <n v="47"/>
    <d v="1899-12-30T16:03:51"/>
    <n v="18.555"/>
    <x v="457"/>
    <n v="9"/>
    <x v="0"/>
    <s v="Austrian"/>
  </r>
  <r>
    <n v="1064"/>
    <n v="822"/>
    <n v="2"/>
    <n v="67"/>
    <d v="1899-12-30T16:27:35"/>
    <n v="21.73"/>
    <x v="131"/>
    <n v="131"/>
    <x v="7"/>
    <s v="German"/>
  </r>
  <r>
    <n v="1064"/>
    <n v="1"/>
    <n v="3"/>
    <n v="70"/>
    <d v="1899-12-30T16:30:49"/>
    <n v="19.202000000000002"/>
    <x v="458"/>
    <n v="131"/>
    <x v="7"/>
    <s v="German"/>
  </r>
  <r>
    <n v="1064"/>
    <n v="847"/>
    <n v="2"/>
    <n v="68"/>
    <d v="1899-12-30T16:30:57"/>
    <n v="25.533000000000001"/>
    <x v="459"/>
    <n v="3"/>
    <x v="8"/>
    <s v="British"/>
  </r>
  <r>
    <n v="1065"/>
    <n v="841"/>
    <n v="1"/>
    <n v="1"/>
    <d v="1899-12-30T15:05:21"/>
    <n v="37.19"/>
    <x v="460"/>
    <n v="51"/>
    <x v="6"/>
    <s v="Swiss"/>
  </r>
  <r>
    <n v="1065"/>
    <n v="817"/>
    <n v="1"/>
    <n v="22"/>
    <d v="1899-12-30T15:35:18"/>
    <n v="23.812000000000001"/>
    <x v="461"/>
    <n v="1"/>
    <x v="3"/>
    <s v="British"/>
  </r>
  <r>
    <n v="1065"/>
    <n v="20"/>
    <n v="1"/>
    <n v="22"/>
    <d v="1899-12-30T15:35:56"/>
    <n v="25.157"/>
    <x v="462"/>
    <n v="117"/>
    <x v="5"/>
    <s v="British"/>
  </r>
  <r>
    <n v="1065"/>
    <n v="830"/>
    <n v="1"/>
    <n v="23"/>
    <d v="1899-12-30T15:36:46"/>
    <n v="32.456000000000003"/>
    <x v="463"/>
    <n v="9"/>
    <x v="0"/>
    <s v="Austrian"/>
  </r>
  <r>
    <n v="1065"/>
    <n v="849"/>
    <n v="1"/>
    <n v="23"/>
    <d v="1899-12-30T15:37:22"/>
    <n v="24.167999999999999"/>
    <x v="464"/>
    <n v="3"/>
    <x v="8"/>
    <s v="British"/>
  </r>
  <r>
    <n v="1065"/>
    <n v="854"/>
    <n v="1"/>
    <n v="23"/>
    <d v="1899-12-30T15:37:49"/>
    <n v="24.713999999999999"/>
    <x v="465"/>
    <n v="210"/>
    <x v="9"/>
    <s v="American"/>
  </r>
  <r>
    <n v="1065"/>
    <n v="846"/>
    <n v="1"/>
    <n v="24"/>
    <d v="1899-12-30T15:38:19"/>
    <n v="24.167999999999999"/>
    <x v="464"/>
    <n v="1"/>
    <x v="3"/>
    <s v="British"/>
  </r>
  <r>
    <n v="1065"/>
    <n v="853"/>
    <n v="1"/>
    <n v="24"/>
    <d v="1899-12-30T15:39:22"/>
    <n v="24.928000000000001"/>
    <x v="466"/>
    <n v="210"/>
    <x v="9"/>
    <s v="American"/>
  </r>
  <r>
    <n v="1065"/>
    <n v="1"/>
    <n v="1"/>
    <n v="25"/>
    <d v="1899-12-30T15:39:44"/>
    <n v="25.619"/>
    <x v="467"/>
    <n v="131"/>
    <x v="7"/>
    <s v="German"/>
  </r>
  <r>
    <n v="1065"/>
    <n v="840"/>
    <n v="1"/>
    <n v="25"/>
    <d v="1899-12-30T15:40:09"/>
    <n v="24.846"/>
    <x v="468"/>
    <n v="117"/>
    <x v="5"/>
    <s v="British"/>
  </r>
  <r>
    <n v="1065"/>
    <n v="4"/>
    <n v="1"/>
    <n v="25"/>
    <d v="1899-12-30T15:40:14"/>
    <n v="24.797000000000001"/>
    <x v="205"/>
    <n v="214"/>
    <x v="2"/>
    <s v="French"/>
  </r>
  <r>
    <n v="1065"/>
    <n v="841"/>
    <n v="2"/>
    <n v="25"/>
    <d v="1899-12-30T15:40:55"/>
    <n v="30.550999999999998"/>
    <x v="469"/>
    <n v="51"/>
    <x v="6"/>
    <s v="Swiss"/>
  </r>
  <r>
    <n v="1065"/>
    <n v="844"/>
    <n v="1"/>
    <n v="26"/>
    <d v="1899-12-30T15:41:30"/>
    <n v="24.556999999999999"/>
    <x v="470"/>
    <n v="6"/>
    <x v="4"/>
    <s v="Italian"/>
  </r>
  <r>
    <n v="1065"/>
    <n v="815"/>
    <n v="1"/>
    <n v="26"/>
    <d v="1899-12-30T15:41:34"/>
    <n v="23.905999999999999"/>
    <x v="471"/>
    <n v="9"/>
    <x v="0"/>
    <s v="Austrian"/>
  </r>
  <r>
    <n v="1065"/>
    <n v="832"/>
    <n v="1"/>
    <n v="26"/>
    <d v="1899-12-30T15:41:48"/>
    <n v="24.283000000000001"/>
    <x v="472"/>
    <n v="6"/>
    <x v="4"/>
    <s v="Italian"/>
  </r>
  <r>
    <n v="1065"/>
    <n v="822"/>
    <n v="1"/>
    <n v="26"/>
    <d v="1899-12-30T15:41:50"/>
    <n v="24.308"/>
    <x v="473"/>
    <n v="131"/>
    <x v="7"/>
    <s v="German"/>
  </r>
  <r>
    <n v="1065"/>
    <n v="839"/>
    <n v="1"/>
    <n v="26"/>
    <d v="1899-12-30T15:42:10"/>
    <n v="30.332999999999998"/>
    <x v="474"/>
    <n v="214"/>
    <x v="2"/>
    <s v="French"/>
  </r>
  <r>
    <n v="1065"/>
    <n v="847"/>
    <n v="1"/>
    <n v="26"/>
    <d v="1899-12-30T15:42:13"/>
    <n v="24.155999999999999"/>
    <x v="475"/>
    <n v="3"/>
    <x v="8"/>
    <s v="British"/>
  </r>
  <r>
    <n v="1065"/>
    <n v="9"/>
    <n v="1"/>
    <n v="26"/>
    <d v="1899-12-30T15:42:21"/>
    <n v="24.501000000000001"/>
    <x v="476"/>
    <n v="51"/>
    <x v="6"/>
    <s v="Swiss"/>
  </r>
  <r>
    <n v="1065"/>
    <n v="20"/>
    <n v="2"/>
    <n v="26"/>
    <d v="1899-12-30T15:42:41"/>
    <n v="25.927"/>
    <x v="477"/>
    <n v="117"/>
    <x v="5"/>
    <s v="British"/>
  </r>
  <r>
    <n v="1065"/>
    <n v="853"/>
    <n v="2"/>
    <n v="28"/>
    <d v="1899-12-30T15:47:13"/>
    <n v="24.806000000000001"/>
    <x v="478"/>
    <n v="210"/>
    <x v="9"/>
    <s v="American"/>
  </r>
  <r>
    <n v="1065"/>
    <n v="853"/>
    <n v="3"/>
    <n v="39"/>
    <d v="1899-12-30T16:05:25"/>
    <n v="30.917000000000002"/>
    <x v="479"/>
    <n v="210"/>
    <x v="9"/>
    <s v="American"/>
  </r>
  <r>
    <n v="1066"/>
    <n v="840"/>
    <n v="1"/>
    <n v="12"/>
    <d v="1899-12-30T15:24:13"/>
    <n v="30.241"/>
    <x v="480"/>
    <n v="117"/>
    <x v="5"/>
    <s v="British"/>
  </r>
  <r>
    <n v="1066"/>
    <n v="847"/>
    <n v="1"/>
    <n v="13"/>
    <d v="1899-12-30T15:25:55"/>
    <n v="30.664999999999999"/>
    <x v="481"/>
    <n v="3"/>
    <x v="8"/>
    <s v="British"/>
  </r>
  <r>
    <n v="1066"/>
    <n v="849"/>
    <n v="1"/>
    <n v="13"/>
    <d v="1899-12-30T15:26:27"/>
    <n v="30.056000000000001"/>
    <x v="482"/>
    <n v="3"/>
    <x v="8"/>
    <s v="British"/>
  </r>
  <r>
    <n v="1066"/>
    <n v="852"/>
    <n v="1"/>
    <n v="13"/>
    <d v="1899-12-30T15:26:28"/>
    <n v="30.111999999999998"/>
    <x v="483"/>
    <n v="213"/>
    <x v="1"/>
    <s v="Italian"/>
  </r>
  <r>
    <n v="1066"/>
    <n v="832"/>
    <n v="1"/>
    <n v="14"/>
    <d v="1899-12-30T15:27:33"/>
    <n v="30.715"/>
    <x v="484"/>
    <n v="6"/>
    <x v="4"/>
    <s v="Italian"/>
  </r>
  <r>
    <n v="1066"/>
    <n v="853"/>
    <n v="1"/>
    <n v="14"/>
    <d v="1899-12-30T15:28:09"/>
    <n v="30.126999999999999"/>
    <x v="485"/>
    <n v="210"/>
    <x v="9"/>
    <s v="American"/>
  </r>
  <r>
    <n v="1066"/>
    <n v="839"/>
    <n v="1"/>
    <n v="15"/>
    <d v="1899-12-30T15:29:27"/>
    <n v="29.901"/>
    <x v="486"/>
    <n v="214"/>
    <x v="2"/>
    <s v="French"/>
  </r>
  <r>
    <n v="1066"/>
    <n v="8"/>
    <n v="1"/>
    <n v="15"/>
    <d v="1899-12-30T15:29:28"/>
    <n v="30.102"/>
    <x v="487"/>
    <n v="51"/>
    <x v="6"/>
    <s v="Swiss"/>
  </r>
  <r>
    <n v="1066"/>
    <n v="854"/>
    <n v="1"/>
    <n v="20"/>
    <d v="1899-12-30T15:38:36"/>
    <n v="29.995999999999999"/>
    <x v="488"/>
    <n v="210"/>
    <x v="9"/>
    <s v="American"/>
  </r>
  <r>
    <n v="1066"/>
    <n v="817"/>
    <n v="1"/>
    <n v="22"/>
    <d v="1899-12-30T15:41:11"/>
    <n v="33.616999999999997"/>
    <x v="489"/>
    <n v="1"/>
    <x v="3"/>
    <s v="British"/>
  </r>
  <r>
    <n v="1066"/>
    <n v="1"/>
    <n v="1"/>
    <n v="26"/>
    <d v="1899-12-30T15:47:52"/>
    <n v="29.878"/>
    <x v="490"/>
    <n v="131"/>
    <x v="7"/>
    <s v="German"/>
  </r>
  <r>
    <n v="1066"/>
    <n v="830"/>
    <n v="1"/>
    <n v="26"/>
    <d v="1899-12-30T15:47:58"/>
    <n v="29.577999999999999"/>
    <x v="491"/>
    <n v="9"/>
    <x v="0"/>
    <s v="Austrian"/>
  </r>
  <r>
    <n v="1066"/>
    <n v="20"/>
    <n v="1"/>
    <n v="26"/>
    <d v="1899-12-30T15:48:09"/>
    <n v="29.242000000000001"/>
    <x v="492"/>
    <n v="117"/>
    <x v="5"/>
    <s v="British"/>
  </r>
  <r>
    <n v="1066"/>
    <n v="846"/>
    <n v="1"/>
    <n v="28"/>
    <d v="1899-12-30T15:51:03"/>
    <n v="29.824000000000002"/>
    <x v="493"/>
    <n v="1"/>
    <x v="3"/>
    <s v="British"/>
  </r>
  <r>
    <n v="1066"/>
    <n v="822"/>
    <n v="1"/>
    <n v="28"/>
    <d v="1899-12-30T15:51:35"/>
    <n v="29.936"/>
    <x v="494"/>
    <n v="131"/>
    <x v="7"/>
    <s v="German"/>
  </r>
  <r>
    <n v="1066"/>
    <n v="842"/>
    <n v="1"/>
    <n v="33"/>
    <d v="1899-12-30T16:00:00"/>
    <n v="29.353999999999999"/>
    <x v="495"/>
    <n v="213"/>
    <x v="1"/>
    <s v="Italian"/>
  </r>
  <r>
    <n v="1066"/>
    <n v="844"/>
    <n v="1"/>
    <n v="35"/>
    <d v="1899-12-30T16:03:07"/>
    <n v="31.849"/>
    <x v="496"/>
    <n v="6"/>
    <x v="4"/>
    <s v="Italian"/>
  </r>
  <r>
    <n v="1066"/>
    <n v="815"/>
    <n v="1"/>
    <n v="36"/>
    <d v="1899-12-30T16:04:32"/>
    <n v="36.026000000000003"/>
    <x v="497"/>
    <n v="9"/>
    <x v="0"/>
    <s v="Austrian"/>
  </r>
  <r>
    <n v="1066"/>
    <n v="4"/>
    <n v="1"/>
    <n v="36"/>
    <d v="1899-12-30T16:04:40"/>
    <n v="30.157"/>
    <x v="498"/>
    <n v="214"/>
    <x v="2"/>
    <s v="French"/>
  </r>
  <r>
    <n v="1066"/>
    <n v="841"/>
    <n v="1"/>
    <n v="36"/>
    <d v="1899-12-30T16:05:27"/>
    <n v="30.081"/>
    <x v="499"/>
    <n v="51"/>
    <x v="6"/>
    <s v="Swiss"/>
  </r>
  <r>
    <n v="1066"/>
    <n v="847"/>
    <n v="2"/>
    <n v="47"/>
    <d v="1899-12-30T16:23:56"/>
    <n v="32.081000000000003"/>
    <x v="500"/>
    <n v="3"/>
    <x v="8"/>
    <s v="British"/>
  </r>
  <r>
    <n v="1066"/>
    <n v="822"/>
    <n v="2"/>
    <n v="47"/>
    <d v="1899-12-30T16:23:58"/>
    <n v="29.568999999999999"/>
    <x v="501"/>
    <n v="131"/>
    <x v="7"/>
    <s v="German"/>
  </r>
  <r>
    <n v="1066"/>
    <n v="8"/>
    <n v="2"/>
    <n v="47"/>
    <d v="1899-12-30T16:23:59"/>
    <n v="30.131"/>
    <x v="502"/>
    <n v="51"/>
    <x v="6"/>
    <s v="Swiss"/>
  </r>
  <r>
    <n v="1066"/>
    <n v="853"/>
    <n v="2"/>
    <n v="46"/>
    <d v="1899-12-30T16:24:05"/>
    <n v="33.930999999999997"/>
    <x v="503"/>
    <n v="210"/>
    <x v="9"/>
    <s v="American"/>
  </r>
  <r>
    <n v="1066"/>
    <n v="852"/>
    <n v="2"/>
    <n v="47"/>
    <d v="1899-12-30T16:24:44"/>
    <n v="30.98"/>
    <x v="504"/>
    <n v="213"/>
    <x v="1"/>
    <s v="Italian"/>
  </r>
  <r>
    <n v="1066"/>
    <n v="830"/>
    <n v="2"/>
    <n v="48"/>
    <d v="1899-12-30T16:25:32"/>
    <n v="31.016999999999999"/>
    <x v="505"/>
    <n v="9"/>
    <x v="0"/>
    <s v="Austrian"/>
  </r>
  <r>
    <n v="1066"/>
    <n v="832"/>
    <n v="2"/>
    <n v="48"/>
    <d v="1899-12-30T16:25:33"/>
    <n v="30.677"/>
    <x v="506"/>
    <n v="6"/>
    <x v="4"/>
    <s v="Italian"/>
  </r>
  <r>
    <n v="1066"/>
    <n v="817"/>
    <n v="2"/>
    <n v="48"/>
    <d v="1899-12-30T16:25:35"/>
    <n v="31.015999999999998"/>
    <x v="507"/>
    <n v="1"/>
    <x v="3"/>
    <s v="British"/>
  </r>
  <r>
    <n v="1066"/>
    <n v="840"/>
    <n v="2"/>
    <n v="48"/>
    <d v="1899-12-30T16:26:01"/>
    <n v="43.124000000000002"/>
    <x v="508"/>
    <n v="117"/>
    <x v="5"/>
    <s v="British"/>
  </r>
  <r>
    <n v="1066"/>
    <n v="1"/>
    <n v="2"/>
    <n v="49"/>
    <d v="1899-12-30T16:26:32"/>
    <n v="30.045000000000002"/>
    <x v="509"/>
    <n v="131"/>
    <x v="7"/>
    <s v="German"/>
  </r>
  <r>
    <n v="1066"/>
    <n v="852"/>
    <n v="3"/>
    <n v="49"/>
    <d v="1899-12-30T16:29:31"/>
    <n v="30.972000000000001"/>
    <x v="510"/>
    <n v="213"/>
    <x v="1"/>
    <s v="Italian"/>
  </r>
  <r>
    <n v="1066"/>
    <n v="4"/>
    <n v="2"/>
    <n v="50"/>
    <d v="1899-12-30T16:29:34"/>
    <n v="30.702000000000002"/>
    <x v="511"/>
    <n v="214"/>
    <x v="2"/>
    <s v="French"/>
  </r>
  <r>
    <n v="1066"/>
    <n v="815"/>
    <n v="2"/>
    <n v="50"/>
    <d v="1899-12-30T16:29:36"/>
    <n v="32.313000000000002"/>
    <x v="512"/>
    <n v="9"/>
    <x v="0"/>
    <s v="Austrian"/>
  </r>
  <r>
    <n v="1066"/>
    <n v="20"/>
    <n v="2"/>
    <n v="50"/>
    <d v="1899-12-30T16:30:10"/>
    <n v="32.128"/>
    <x v="513"/>
    <n v="117"/>
    <x v="5"/>
    <s v="British"/>
  </r>
  <r>
    <n v="1066"/>
    <n v="842"/>
    <n v="2"/>
    <n v="50"/>
    <d v="1899-12-30T16:30:49"/>
    <n v="31.914999999999999"/>
    <x v="514"/>
    <n v="213"/>
    <x v="1"/>
    <s v="Italian"/>
  </r>
  <r>
    <n v="1066"/>
    <n v="839"/>
    <n v="2"/>
    <n v="50"/>
    <d v="1899-12-30T16:30:58"/>
    <n v="33.264000000000003"/>
    <x v="515"/>
    <n v="214"/>
    <x v="2"/>
    <s v="French"/>
  </r>
  <r>
    <n v="1066"/>
    <n v="841"/>
    <n v="2"/>
    <n v="50"/>
    <d v="1899-12-30T16:31:14"/>
    <n v="33.960999999999999"/>
    <x v="516"/>
    <n v="51"/>
    <x v="6"/>
    <s v="Swiss"/>
  </r>
  <r>
    <n v="1066"/>
    <n v="846"/>
    <n v="2"/>
    <n v="51"/>
    <d v="1899-12-30T16:31:33"/>
    <n v="32.67"/>
    <x v="517"/>
    <n v="1"/>
    <x v="3"/>
    <s v="British"/>
  </r>
  <r>
    <n v="1066"/>
    <n v="844"/>
    <n v="2"/>
    <n v="51"/>
    <d v="1899-12-30T16:32:51"/>
    <n v="32.648000000000003"/>
    <x v="518"/>
    <n v="6"/>
    <x v="4"/>
    <s v="Italian"/>
  </r>
  <r>
    <n v="1067"/>
    <n v="817"/>
    <n v="1"/>
    <n v="21"/>
    <d v="1899-12-30T15:37:18"/>
    <n v="23.027999999999999"/>
    <x v="519"/>
    <n v="1"/>
    <x v="3"/>
    <s v="British"/>
  </r>
  <r>
    <n v="1067"/>
    <n v="4"/>
    <n v="1"/>
    <n v="30"/>
    <d v="1899-12-30T15:51:43"/>
    <n v="29.116"/>
    <x v="520"/>
    <n v="214"/>
    <x v="2"/>
    <s v="French"/>
  </r>
  <r>
    <n v="1067"/>
    <n v="846"/>
    <n v="1"/>
    <n v="34"/>
    <d v="1899-12-30T15:57:20"/>
    <n v="23.239000000000001"/>
    <x v="521"/>
    <n v="1"/>
    <x v="3"/>
    <s v="British"/>
  </r>
  <r>
    <n v="1067"/>
    <n v="849"/>
    <n v="1"/>
    <n v="34"/>
    <d v="1899-12-30T15:58:22"/>
    <n v="24.103999999999999"/>
    <x v="522"/>
    <n v="3"/>
    <x v="8"/>
    <s v="British"/>
  </r>
  <r>
    <n v="1067"/>
    <n v="852"/>
    <n v="1"/>
    <n v="35"/>
    <d v="1899-12-30T15:59:39"/>
    <n v="23.329000000000001"/>
    <x v="523"/>
    <n v="213"/>
    <x v="1"/>
    <s v="Italian"/>
  </r>
  <r>
    <n v="1067"/>
    <n v="847"/>
    <n v="1"/>
    <n v="35"/>
    <d v="1899-12-30T15:59:42"/>
    <n v="23.550999999999998"/>
    <x v="524"/>
    <n v="3"/>
    <x v="8"/>
    <s v="British"/>
  </r>
  <r>
    <n v="1067"/>
    <n v="830"/>
    <n v="1"/>
    <n v="36"/>
    <d v="1899-12-30T15:59:52"/>
    <n v="22.442"/>
    <x v="525"/>
    <n v="9"/>
    <x v="0"/>
    <s v="Austrian"/>
  </r>
  <r>
    <n v="1067"/>
    <n v="832"/>
    <n v="1"/>
    <n v="36"/>
    <d v="1899-12-30T16:00:33"/>
    <n v="28.353000000000002"/>
    <x v="526"/>
    <n v="6"/>
    <x v="4"/>
    <s v="Italian"/>
  </r>
  <r>
    <n v="1067"/>
    <n v="853"/>
    <n v="1"/>
    <n v="35"/>
    <d v="1899-12-30T16:00:40"/>
    <n v="23.829000000000001"/>
    <x v="527"/>
    <n v="210"/>
    <x v="9"/>
    <s v="American"/>
  </r>
  <r>
    <n v="1067"/>
    <n v="20"/>
    <n v="1"/>
    <n v="36"/>
    <d v="1899-12-30T16:00:56"/>
    <n v="23.5"/>
    <x v="528"/>
    <n v="117"/>
    <x v="5"/>
    <s v="British"/>
  </r>
  <r>
    <n v="1067"/>
    <n v="822"/>
    <n v="1"/>
    <n v="37"/>
    <d v="1899-12-30T16:01:20"/>
    <n v="22.962"/>
    <x v="529"/>
    <n v="131"/>
    <x v="7"/>
    <s v="German"/>
  </r>
  <r>
    <n v="1067"/>
    <n v="815"/>
    <n v="1"/>
    <n v="37"/>
    <d v="1899-12-30T16:01:47"/>
    <n v="22.463000000000001"/>
    <x v="530"/>
    <n v="9"/>
    <x v="0"/>
    <s v="Austrian"/>
  </r>
  <r>
    <n v="1067"/>
    <n v="8"/>
    <n v="1"/>
    <n v="37"/>
    <d v="1899-12-30T16:02:50"/>
    <n v="23.164000000000001"/>
    <x v="531"/>
    <n v="51"/>
    <x v="6"/>
    <s v="Swiss"/>
  </r>
  <r>
    <n v="1067"/>
    <n v="20"/>
    <n v="2"/>
    <n v="37"/>
    <d v="1899-12-30T16:03:36"/>
    <n v="23.513999999999999"/>
    <x v="532"/>
    <n v="117"/>
    <x v="5"/>
    <s v="British"/>
  </r>
  <r>
    <n v="1067"/>
    <n v="842"/>
    <n v="1"/>
    <n v="39"/>
    <d v="1899-12-30T16:05:01"/>
    <n v="29.31"/>
    <x v="533"/>
    <n v="213"/>
    <x v="1"/>
    <s v="Italian"/>
  </r>
  <r>
    <n v="1067"/>
    <n v="840"/>
    <n v="1"/>
    <n v="39"/>
    <d v="1899-12-30T16:05:17"/>
    <n v="35.509"/>
    <x v="534"/>
    <n v="117"/>
    <x v="5"/>
    <s v="British"/>
  </r>
  <r>
    <n v="1067"/>
    <n v="854"/>
    <n v="1"/>
    <n v="39"/>
    <d v="1899-12-30T16:07:05"/>
    <n v="23.891999999999999"/>
    <x v="535"/>
    <n v="210"/>
    <x v="9"/>
    <s v="American"/>
  </r>
  <r>
    <n v="1067"/>
    <n v="841"/>
    <n v="1"/>
    <n v="40"/>
    <d v="1899-12-30T16:07:22"/>
    <n v="23.15"/>
    <x v="536"/>
    <n v="51"/>
    <x v="6"/>
    <s v="Swiss"/>
  </r>
  <r>
    <n v="1067"/>
    <n v="844"/>
    <n v="1"/>
    <n v="47"/>
    <d v="1899-12-30T16:17:27"/>
    <n v="23.646000000000001"/>
    <x v="537"/>
    <n v="6"/>
    <x v="4"/>
    <s v="Italian"/>
  </r>
  <r>
    <n v="1067"/>
    <n v="1"/>
    <n v="1"/>
    <n v="50"/>
    <d v="1899-12-30T16:22:19"/>
    <n v="22.684000000000001"/>
    <x v="538"/>
    <n v="131"/>
    <x v="7"/>
    <s v="German"/>
  </r>
  <r>
    <n v="1069"/>
    <n v="853"/>
    <n v="1"/>
    <n v="1"/>
    <d v="1899-12-30T14:05:35"/>
    <n v="30.672999999999998"/>
    <x v="539"/>
    <n v="210"/>
    <x v="9"/>
    <s v="American"/>
  </r>
  <r>
    <n v="1069"/>
    <n v="839"/>
    <n v="1"/>
    <n v="3"/>
    <d v="1899-12-30T14:09:03"/>
    <n v="40.799999999999997"/>
    <x v="540"/>
    <n v="214"/>
    <x v="2"/>
    <s v="French"/>
  </r>
  <r>
    <n v="1069"/>
    <n v="849"/>
    <n v="1"/>
    <n v="5"/>
    <d v="1899-12-30T14:12:39"/>
    <n v="32.61"/>
    <x v="541"/>
    <n v="3"/>
    <x v="8"/>
    <s v="British"/>
  </r>
  <r>
    <n v="1069"/>
    <n v="4"/>
    <n v="1"/>
    <n v="7"/>
    <d v="1899-12-30T14:16:03"/>
    <n v="23.576000000000001"/>
    <x v="542"/>
    <n v="214"/>
    <x v="2"/>
    <s v="French"/>
  </r>
  <r>
    <n v="1069"/>
    <n v="841"/>
    <n v="1"/>
    <n v="8"/>
    <d v="1899-12-30T14:17:44"/>
    <n v="23.992999999999999"/>
    <x v="0"/>
    <n v="51"/>
    <x v="6"/>
    <s v="Swiss"/>
  </r>
  <r>
    <n v="1069"/>
    <n v="852"/>
    <n v="1"/>
    <n v="9"/>
    <d v="1899-12-30T14:19:23"/>
    <n v="23.802"/>
    <x v="543"/>
    <n v="213"/>
    <x v="1"/>
    <s v="Italian"/>
  </r>
  <r>
    <n v="1069"/>
    <n v="847"/>
    <n v="1"/>
    <n v="9"/>
    <d v="1899-12-30T14:19:32"/>
    <n v="23.571999999999999"/>
    <x v="544"/>
    <n v="3"/>
    <x v="8"/>
    <s v="British"/>
  </r>
  <r>
    <n v="1069"/>
    <n v="830"/>
    <n v="1"/>
    <n v="10"/>
    <d v="1899-12-30T14:20:36"/>
    <n v="23.727"/>
    <x v="545"/>
    <n v="9"/>
    <x v="0"/>
    <s v="Austrian"/>
  </r>
  <r>
    <n v="1069"/>
    <n v="846"/>
    <n v="1"/>
    <n v="10"/>
    <d v="1899-12-30T14:21:01"/>
    <n v="24.385000000000002"/>
    <x v="546"/>
    <n v="1"/>
    <x v="3"/>
    <s v="British"/>
  </r>
  <r>
    <n v="1069"/>
    <n v="842"/>
    <n v="1"/>
    <n v="10"/>
    <d v="1899-12-30T14:21:07"/>
    <n v="23.745000000000001"/>
    <x v="547"/>
    <n v="213"/>
    <x v="1"/>
    <s v="Italian"/>
  </r>
  <r>
    <n v="1069"/>
    <n v="817"/>
    <n v="1"/>
    <n v="11"/>
    <d v="1899-12-30T14:22:38"/>
    <n v="24.175999999999998"/>
    <x v="28"/>
    <n v="1"/>
    <x v="3"/>
    <s v="British"/>
  </r>
  <r>
    <n v="1069"/>
    <n v="832"/>
    <n v="1"/>
    <n v="11"/>
    <d v="1899-12-30T14:22:41"/>
    <n v="23.414000000000001"/>
    <x v="548"/>
    <n v="6"/>
    <x v="4"/>
    <s v="Italian"/>
  </r>
  <r>
    <n v="1069"/>
    <n v="854"/>
    <n v="1"/>
    <n v="11"/>
    <d v="1899-12-30T14:23:10"/>
    <n v="24.292999999999999"/>
    <x v="549"/>
    <n v="210"/>
    <x v="9"/>
    <s v="American"/>
  </r>
  <r>
    <n v="1069"/>
    <n v="815"/>
    <n v="1"/>
    <n v="12"/>
    <d v="1899-12-30T14:24:06"/>
    <n v="25.018000000000001"/>
    <x v="550"/>
    <n v="9"/>
    <x v="0"/>
    <s v="Austrian"/>
  </r>
  <r>
    <n v="1069"/>
    <n v="844"/>
    <n v="1"/>
    <n v="12"/>
    <d v="1899-12-30T14:24:15"/>
    <n v="24.010999999999999"/>
    <x v="551"/>
    <n v="6"/>
    <x v="4"/>
    <s v="Italian"/>
  </r>
  <r>
    <n v="1069"/>
    <n v="8"/>
    <n v="1"/>
    <n v="12"/>
    <d v="1899-12-30T14:24:38"/>
    <n v="24.190999999999999"/>
    <x v="36"/>
    <n v="51"/>
    <x v="6"/>
    <s v="Swiss"/>
  </r>
  <r>
    <n v="1069"/>
    <n v="1"/>
    <n v="1"/>
    <n v="13"/>
    <d v="1899-12-30T14:25:41"/>
    <n v="24.481000000000002"/>
    <x v="552"/>
    <n v="131"/>
    <x v="7"/>
    <s v="German"/>
  </r>
  <r>
    <n v="1069"/>
    <n v="822"/>
    <n v="1"/>
    <n v="15"/>
    <d v="1899-12-30T14:29:44"/>
    <n v="24.443999999999999"/>
    <x v="553"/>
    <n v="131"/>
    <x v="7"/>
    <s v="German"/>
  </r>
  <r>
    <n v="1069"/>
    <n v="20"/>
    <n v="1"/>
    <n v="17"/>
    <d v="1899-12-30T14:33:24"/>
    <n v="24.977"/>
    <x v="554"/>
    <n v="117"/>
    <x v="5"/>
    <s v="British"/>
  </r>
  <r>
    <n v="1069"/>
    <n v="840"/>
    <n v="1"/>
    <n v="18"/>
    <d v="1899-12-30T14:35:13"/>
    <n v="23.827000000000002"/>
    <x v="555"/>
    <n v="117"/>
    <x v="5"/>
    <s v="British"/>
  </r>
  <r>
    <n v="1069"/>
    <n v="853"/>
    <n v="2"/>
    <n v="24"/>
    <d v="1899-12-30T14:46:40"/>
    <n v="24.611000000000001"/>
    <x v="556"/>
    <n v="210"/>
    <x v="9"/>
    <s v="American"/>
  </r>
  <r>
    <n v="1069"/>
    <n v="849"/>
    <n v="2"/>
    <n v="25"/>
    <d v="1899-12-30T14:47:47"/>
    <n v="23.652999999999999"/>
    <x v="557"/>
    <n v="3"/>
    <x v="8"/>
    <s v="British"/>
  </r>
  <r>
    <n v="1069"/>
    <n v="839"/>
    <n v="2"/>
    <n v="25"/>
    <d v="1899-12-30T14:47:50"/>
    <n v="23.919"/>
    <x v="558"/>
    <n v="214"/>
    <x v="2"/>
    <s v="French"/>
  </r>
  <r>
    <n v="1069"/>
    <n v="841"/>
    <n v="2"/>
    <n v="26"/>
    <d v="1899-12-30T14:49:12"/>
    <n v="23.501999999999999"/>
    <x v="559"/>
    <n v="51"/>
    <x v="6"/>
    <s v="Swiss"/>
  </r>
  <r>
    <n v="1069"/>
    <n v="4"/>
    <n v="2"/>
    <n v="28"/>
    <d v="1899-12-30T14:52:44"/>
    <n v="23.844000000000001"/>
    <x v="560"/>
    <n v="214"/>
    <x v="2"/>
    <s v="French"/>
  </r>
  <r>
    <n v="1069"/>
    <n v="830"/>
    <n v="2"/>
    <n v="29"/>
    <d v="1899-12-30T14:52:59"/>
    <n v="24.052"/>
    <x v="561"/>
    <n v="9"/>
    <x v="0"/>
    <s v="Austrian"/>
  </r>
  <r>
    <n v="1069"/>
    <n v="832"/>
    <n v="2"/>
    <n v="29"/>
    <d v="1899-12-30T14:53:43"/>
    <n v="26.866"/>
    <x v="562"/>
    <n v="6"/>
    <x v="4"/>
    <s v="Italian"/>
  </r>
  <r>
    <n v="1069"/>
    <n v="815"/>
    <n v="2"/>
    <n v="30"/>
    <d v="1899-12-30T14:55:02"/>
    <n v="23.603999999999999"/>
    <x v="563"/>
    <n v="9"/>
    <x v="0"/>
    <s v="Austrian"/>
  </r>
  <r>
    <n v="1069"/>
    <n v="817"/>
    <n v="2"/>
    <n v="30"/>
    <d v="1899-12-30T14:55:23"/>
    <n v="24.036000000000001"/>
    <x v="564"/>
    <n v="1"/>
    <x v="3"/>
    <s v="British"/>
  </r>
  <r>
    <n v="1069"/>
    <n v="846"/>
    <n v="2"/>
    <n v="30"/>
    <d v="1899-12-30T14:55:31"/>
    <n v="25.547999999999998"/>
    <x v="565"/>
    <n v="1"/>
    <x v="3"/>
    <s v="British"/>
  </r>
  <r>
    <n v="1069"/>
    <n v="8"/>
    <n v="2"/>
    <n v="31"/>
    <d v="1899-12-30T14:57:43"/>
    <n v="24.09"/>
    <x v="566"/>
    <n v="51"/>
    <x v="6"/>
    <s v="Swiss"/>
  </r>
  <r>
    <n v="1069"/>
    <n v="847"/>
    <n v="2"/>
    <n v="31"/>
    <d v="1899-12-30T14:58:07"/>
    <n v="24.98"/>
    <x v="567"/>
    <n v="3"/>
    <x v="8"/>
    <s v="British"/>
  </r>
  <r>
    <n v="1069"/>
    <n v="844"/>
    <n v="2"/>
    <n v="32"/>
    <d v="1899-12-30T14:58:34"/>
    <n v="23.805"/>
    <x v="568"/>
    <n v="6"/>
    <x v="4"/>
    <s v="Italian"/>
  </r>
  <r>
    <n v="1069"/>
    <n v="852"/>
    <n v="2"/>
    <n v="32"/>
    <d v="1899-12-30T14:59:23"/>
    <n v="23.529"/>
    <x v="569"/>
    <n v="213"/>
    <x v="1"/>
    <s v="Italian"/>
  </r>
  <r>
    <n v="1069"/>
    <n v="822"/>
    <n v="2"/>
    <n v="34"/>
    <d v="1899-12-30T15:02:17"/>
    <n v="23.619"/>
    <x v="570"/>
    <n v="131"/>
    <x v="7"/>
    <s v="German"/>
  </r>
  <r>
    <n v="1069"/>
    <n v="840"/>
    <n v="2"/>
    <n v="34"/>
    <d v="1899-12-30T15:03:12"/>
    <n v="23.454999999999998"/>
    <x v="571"/>
    <n v="117"/>
    <x v="5"/>
    <s v="British"/>
  </r>
  <r>
    <n v="1069"/>
    <n v="854"/>
    <n v="2"/>
    <n v="34"/>
    <d v="1899-12-30T15:03:41"/>
    <n v="24.247"/>
    <x v="572"/>
    <n v="210"/>
    <x v="9"/>
    <s v="American"/>
  </r>
  <r>
    <n v="1069"/>
    <n v="1"/>
    <n v="2"/>
    <n v="37"/>
    <d v="1899-12-30T15:06:30"/>
    <n v="23.675999999999998"/>
    <x v="573"/>
    <n v="131"/>
    <x v="7"/>
    <s v="German"/>
  </r>
  <r>
    <n v="1069"/>
    <n v="20"/>
    <n v="2"/>
    <n v="38"/>
    <d v="1899-12-30T15:09:49"/>
    <n v="23.849"/>
    <x v="574"/>
    <n v="117"/>
    <x v="5"/>
    <s v="British"/>
  </r>
  <r>
    <n v="1069"/>
    <n v="853"/>
    <n v="3"/>
    <n v="37"/>
    <d v="1899-12-30T15:09:52"/>
    <n v="24.169"/>
    <x v="575"/>
    <n v="210"/>
    <x v="9"/>
    <s v="American"/>
  </r>
  <r>
    <n v="1069"/>
    <n v="4"/>
    <n v="3"/>
    <n v="39"/>
    <d v="1899-12-30T15:11:40"/>
    <n v="23.314"/>
    <x v="576"/>
    <n v="214"/>
    <x v="2"/>
    <s v="French"/>
  </r>
  <r>
    <n v="1070"/>
    <n v="817"/>
    <n v="1"/>
    <n v="1"/>
    <d v="1899-12-30T13:05:11"/>
    <n v="38.128"/>
    <x v="577"/>
    <n v="1"/>
    <x v="3"/>
    <s v="British"/>
  </r>
  <r>
    <n v="1070"/>
    <n v="822"/>
    <n v="1"/>
    <n v="1"/>
    <d v="1899-12-30T13:05:16"/>
    <n v="22.463000000000001"/>
    <x v="530"/>
    <n v="131"/>
    <x v="7"/>
    <s v="German"/>
  </r>
  <r>
    <n v="1070"/>
    <n v="849"/>
    <n v="1"/>
    <n v="11"/>
    <d v="1899-12-30T13:21:22"/>
    <n v="23.681000000000001"/>
    <x v="578"/>
    <n v="3"/>
    <x v="8"/>
    <s v="British"/>
  </r>
  <r>
    <n v="1070"/>
    <n v="840"/>
    <n v="1"/>
    <n v="12"/>
    <d v="1899-12-30T13:22:45"/>
    <n v="23.585999999999999"/>
    <x v="579"/>
    <n v="117"/>
    <x v="5"/>
    <s v="British"/>
  </r>
  <r>
    <n v="1070"/>
    <n v="853"/>
    <n v="1"/>
    <n v="13"/>
    <d v="1899-12-30T13:24:11"/>
    <n v="25.094000000000001"/>
    <x v="580"/>
    <n v="210"/>
    <x v="9"/>
    <s v="American"/>
  </r>
  <r>
    <n v="1070"/>
    <n v="839"/>
    <n v="1"/>
    <n v="14"/>
    <d v="1899-12-30T13:25:30"/>
    <n v="23.1"/>
    <x v="581"/>
    <n v="214"/>
    <x v="2"/>
    <s v="French"/>
  </r>
  <r>
    <n v="1070"/>
    <n v="847"/>
    <n v="1"/>
    <n v="15"/>
    <d v="1899-12-30T13:26:51"/>
    <n v="21.984000000000002"/>
    <x v="582"/>
    <n v="3"/>
    <x v="8"/>
    <s v="British"/>
  </r>
  <r>
    <n v="1070"/>
    <n v="841"/>
    <n v="1"/>
    <n v="16"/>
    <d v="1899-12-30T13:28:00"/>
    <n v="22.204999999999998"/>
    <x v="583"/>
    <n v="51"/>
    <x v="6"/>
    <s v="Swiss"/>
  </r>
  <r>
    <n v="1070"/>
    <n v="1"/>
    <n v="1"/>
    <n v="29"/>
    <d v="1899-12-30T13:45:17"/>
    <n v="22.373000000000001"/>
    <x v="584"/>
    <n v="131"/>
    <x v="7"/>
    <s v="German"/>
  </r>
  <r>
    <n v="1070"/>
    <n v="844"/>
    <n v="1"/>
    <n v="30"/>
    <d v="1899-12-30T13:47:01"/>
    <n v="22.085000000000001"/>
    <x v="585"/>
    <n v="6"/>
    <x v="4"/>
    <s v="Italian"/>
  </r>
  <r>
    <n v="1070"/>
    <n v="842"/>
    <n v="1"/>
    <n v="31"/>
    <d v="1899-12-30T13:48:20"/>
    <n v="22.548999999999999"/>
    <x v="586"/>
    <n v="213"/>
    <x v="1"/>
    <s v="Italian"/>
  </r>
  <r>
    <n v="1070"/>
    <n v="8"/>
    <n v="1"/>
    <n v="32"/>
    <d v="1899-12-30T13:50:02"/>
    <n v="22.423999999999999"/>
    <x v="587"/>
    <n v="51"/>
    <x v="6"/>
    <s v="Swiss"/>
  </r>
  <r>
    <n v="1070"/>
    <n v="830"/>
    <n v="1"/>
    <n v="33"/>
    <d v="1899-12-30T13:50:33"/>
    <n v="21.908000000000001"/>
    <x v="588"/>
    <n v="9"/>
    <x v="0"/>
    <s v="Austrian"/>
  </r>
  <r>
    <n v="1070"/>
    <n v="20"/>
    <n v="1"/>
    <n v="33"/>
    <d v="1899-12-30T13:51:22"/>
    <n v="22.277000000000001"/>
    <x v="589"/>
    <n v="117"/>
    <x v="5"/>
    <s v="British"/>
  </r>
  <r>
    <n v="1070"/>
    <n v="840"/>
    <n v="2"/>
    <n v="34"/>
    <d v="1899-12-30T13:53:37"/>
    <n v="26.056000000000001"/>
    <x v="590"/>
    <n v="117"/>
    <x v="5"/>
    <s v="British"/>
  </r>
  <r>
    <n v="1070"/>
    <n v="817"/>
    <n v="2"/>
    <n v="38"/>
    <d v="1899-12-30T13:58:47"/>
    <n v="22.812999999999999"/>
    <x v="591"/>
    <n v="1"/>
    <x v="3"/>
    <s v="British"/>
  </r>
  <r>
    <n v="1070"/>
    <n v="4"/>
    <n v="1"/>
    <n v="39"/>
    <d v="1899-12-30T13:59:43"/>
    <n v="23.984999999999999"/>
    <x v="592"/>
    <n v="214"/>
    <x v="2"/>
    <s v="French"/>
  </r>
  <r>
    <n v="1070"/>
    <n v="815"/>
    <n v="1"/>
    <n v="40"/>
    <d v="1899-12-30T14:00:14"/>
    <n v="22.114000000000001"/>
    <x v="593"/>
    <n v="9"/>
    <x v="0"/>
    <s v="Austrian"/>
  </r>
  <r>
    <n v="1070"/>
    <n v="822"/>
    <n v="2"/>
    <n v="40"/>
    <d v="1899-12-30T14:01:30"/>
    <n v="31.664000000000001"/>
    <x v="594"/>
    <n v="131"/>
    <x v="7"/>
    <s v="German"/>
  </r>
  <r>
    <n v="1070"/>
    <n v="832"/>
    <n v="1"/>
    <n v="42"/>
    <d v="1899-12-30T14:03:25"/>
    <n v="22.030999999999999"/>
    <x v="595"/>
    <n v="6"/>
    <x v="4"/>
    <s v="Italian"/>
  </r>
  <r>
    <n v="1070"/>
    <n v="846"/>
    <n v="1"/>
    <n v="44"/>
    <d v="1899-12-30T14:06:38"/>
    <n v="22.533999999999999"/>
    <x v="596"/>
    <n v="1"/>
    <x v="3"/>
    <s v="British"/>
  </r>
  <r>
    <n v="1070"/>
    <n v="849"/>
    <n v="2"/>
    <n v="49"/>
    <d v="1899-12-30T14:14:59"/>
    <n v="22.739000000000001"/>
    <x v="597"/>
    <n v="3"/>
    <x v="8"/>
    <s v="British"/>
  </r>
  <r>
    <n v="1070"/>
    <n v="853"/>
    <n v="2"/>
    <n v="58"/>
    <d v="1899-12-30T14:28:22"/>
    <n v="23.637"/>
    <x v="598"/>
    <n v="210"/>
    <x v="9"/>
    <s v="American"/>
  </r>
  <r>
    <n v="1070"/>
    <n v="822"/>
    <n v="3"/>
    <n v="63"/>
    <d v="1899-12-30T14:33:17"/>
    <n v="22.68"/>
    <x v="599"/>
    <n v="131"/>
    <x v="7"/>
    <s v="German"/>
  </r>
  <r>
    <n v="1070"/>
    <n v="822"/>
    <n v="4"/>
    <n v="67"/>
    <d v="1899-12-30T14:39:06"/>
    <n v="26.443000000000001"/>
    <x v="600"/>
    <n v="131"/>
    <x v="7"/>
    <s v="German"/>
  </r>
  <r>
    <n v="1071"/>
    <n v="846"/>
    <n v="1"/>
    <n v="1"/>
    <d v="1899-12-30T14:04:50"/>
    <n v="27.312999999999999"/>
    <x v="601"/>
    <n v="1"/>
    <x v="3"/>
    <s v="British"/>
  </r>
  <r>
    <n v="1071"/>
    <n v="852"/>
    <n v="1"/>
    <n v="4"/>
    <d v="1899-12-30T14:08:22"/>
    <n v="31.939"/>
    <x v="602"/>
    <n v="213"/>
    <x v="1"/>
    <s v="Italian"/>
  </r>
  <r>
    <n v="1071"/>
    <n v="847"/>
    <n v="1"/>
    <n v="6"/>
    <d v="1899-12-30T14:11:08"/>
    <n v="22.978000000000002"/>
    <x v="603"/>
    <n v="3"/>
    <x v="8"/>
    <s v="British"/>
  </r>
  <r>
    <n v="1071"/>
    <n v="852"/>
    <n v="2"/>
    <n v="6"/>
    <d v="1899-12-30T14:11:57"/>
    <n v="17.757999999999999"/>
    <x v="604"/>
    <n v="213"/>
    <x v="1"/>
    <s v="Italian"/>
  </r>
  <r>
    <n v="1071"/>
    <n v="846"/>
    <n v="2"/>
    <n v="6"/>
    <d v="1899-12-30T14:12:08"/>
    <n v="17.719000000000001"/>
    <x v="605"/>
    <n v="1"/>
    <x v="3"/>
    <s v="British"/>
  </r>
  <r>
    <n v="1071"/>
    <n v="830"/>
    <n v="1"/>
    <n v="7"/>
    <d v="1899-12-30T14:12:32"/>
    <n v="17.916"/>
    <x v="606"/>
    <n v="9"/>
    <x v="0"/>
    <s v="Austrian"/>
  </r>
  <r>
    <n v="1071"/>
    <n v="815"/>
    <n v="1"/>
    <n v="7"/>
    <d v="1899-12-30T14:12:34"/>
    <n v="18.308"/>
    <x v="607"/>
    <n v="9"/>
    <x v="0"/>
    <s v="Austrian"/>
  </r>
  <r>
    <n v="1071"/>
    <n v="1"/>
    <n v="1"/>
    <n v="7"/>
    <d v="1899-12-30T14:12:37"/>
    <n v="17.91"/>
    <x v="608"/>
    <n v="131"/>
    <x v="7"/>
    <s v="German"/>
  </r>
  <r>
    <n v="1071"/>
    <n v="822"/>
    <n v="1"/>
    <n v="7"/>
    <d v="1899-12-30T14:12:38"/>
    <n v="17.899000000000001"/>
    <x v="609"/>
    <n v="131"/>
    <x v="7"/>
    <s v="German"/>
  </r>
  <r>
    <n v="1071"/>
    <n v="844"/>
    <n v="1"/>
    <n v="7"/>
    <d v="1899-12-30T14:12:40"/>
    <n v="17.943000000000001"/>
    <x v="610"/>
    <n v="6"/>
    <x v="4"/>
    <s v="Italian"/>
  </r>
  <r>
    <n v="1071"/>
    <n v="832"/>
    <n v="1"/>
    <n v="7"/>
    <d v="1899-12-30T14:12:42"/>
    <n v="18.46"/>
    <x v="611"/>
    <n v="6"/>
    <x v="4"/>
    <s v="Italian"/>
  </r>
  <r>
    <n v="1071"/>
    <n v="20"/>
    <n v="1"/>
    <n v="7"/>
    <d v="1899-12-30T14:12:43"/>
    <n v="18.106999999999999"/>
    <x v="612"/>
    <n v="117"/>
    <x v="5"/>
    <s v="British"/>
  </r>
  <r>
    <n v="1071"/>
    <n v="842"/>
    <n v="1"/>
    <n v="7"/>
    <d v="1899-12-30T14:12:45"/>
    <n v="19.439"/>
    <x v="613"/>
    <n v="213"/>
    <x v="1"/>
    <s v="Italian"/>
  </r>
  <r>
    <n v="1071"/>
    <n v="839"/>
    <n v="1"/>
    <n v="7"/>
    <d v="1899-12-30T14:12:46"/>
    <n v="19.285"/>
    <x v="614"/>
    <n v="214"/>
    <x v="2"/>
    <s v="French"/>
  </r>
  <r>
    <n v="1071"/>
    <n v="817"/>
    <n v="1"/>
    <n v="7"/>
    <d v="1899-12-30T14:12:47"/>
    <n v="19.731999999999999"/>
    <x v="615"/>
    <n v="1"/>
    <x v="3"/>
    <s v="British"/>
  </r>
  <r>
    <n v="1071"/>
    <n v="4"/>
    <n v="1"/>
    <n v="7"/>
    <d v="1899-12-30T14:12:52"/>
    <n v="17.751000000000001"/>
    <x v="616"/>
    <n v="214"/>
    <x v="2"/>
    <s v="French"/>
  </r>
  <r>
    <n v="1071"/>
    <n v="840"/>
    <n v="1"/>
    <n v="7"/>
    <d v="1899-12-30T14:12:53"/>
    <n v="17.948"/>
    <x v="617"/>
    <n v="117"/>
    <x v="5"/>
    <s v="British"/>
  </r>
  <r>
    <n v="1071"/>
    <n v="841"/>
    <n v="1"/>
    <n v="7"/>
    <d v="1899-12-30T14:12:55"/>
    <n v="17.713000000000001"/>
    <x v="618"/>
    <n v="51"/>
    <x v="6"/>
    <s v="Swiss"/>
  </r>
  <r>
    <n v="1071"/>
    <n v="853"/>
    <n v="1"/>
    <n v="7"/>
    <d v="1899-12-30T14:12:56"/>
    <n v="17.995000000000001"/>
    <x v="619"/>
    <n v="210"/>
    <x v="9"/>
    <s v="American"/>
  </r>
  <r>
    <n v="1071"/>
    <n v="854"/>
    <n v="1"/>
    <n v="7"/>
    <d v="1899-12-30T14:12:57"/>
    <n v="17.861000000000001"/>
    <x v="620"/>
    <n v="210"/>
    <x v="9"/>
    <s v="American"/>
  </r>
  <r>
    <n v="1071"/>
    <n v="849"/>
    <n v="1"/>
    <n v="7"/>
    <d v="1899-12-30T14:12:59"/>
    <n v="18.152999999999999"/>
    <x v="621"/>
    <n v="3"/>
    <x v="8"/>
    <s v="British"/>
  </r>
  <r>
    <n v="1071"/>
    <n v="8"/>
    <n v="1"/>
    <n v="7"/>
    <d v="1899-12-30T14:13:01"/>
    <n v="18.327000000000002"/>
    <x v="622"/>
    <n v="51"/>
    <x v="6"/>
    <s v="Swiss"/>
  </r>
  <r>
    <n v="1071"/>
    <n v="847"/>
    <n v="2"/>
    <n v="7"/>
    <d v="1899-12-30T14:13:02"/>
    <n v="20.844000000000001"/>
    <x v="623"/>
    <n v="3"/>
    <x v="8"/>
    <s v="British"/>
  </r>
  <r>
    <n v="1071"/>
    <n v="852"/>
    <n v="3"/>
    <n v="7"/>
    <d v="1899-12-30T14:13:33"/>
    <n v="17.710999999999999"/>
    <x v="624"/>
    <n v="213"/>
    <x v="1"/>
    <s v="Italian"/>
  </r>
  <r>
    <n v="1071"/>
    <n v="846"/>
    <n v="3"/>
    <n v="7"/>
    <d v="1899-12-30T14:13:44"/>
    <n v="17.672999999999998"/>
    <x v="625"/>
    <n v="1"/>
    <x v="3"/>
    <s v="British"/>
  </r>
  <r>
    <n v="1071"/>
    <n v="830"/>
    <n v="2"/>
    <n v="8"/>
    <d v="1899-12-30T14:14:46"/>
    <n v="17.806999999999999"/>
    <x v="626"/>
    <n v="9"/>
    <x v="0"/>
    <s v="Austrian"/>
  </r>
  <r>
    <n v="1071"/>
    <n v="815"/>
    <n v="2"/>
    <n v="8"/>
    <d v="1899-12-30T14:14:48"/>
    <n v="18.135999999999999"/>
    <x v="627"/>
    <n v="9"/>
    <x v="0"/>
    <s v="Austrian"/>
  </r>
  <r>
    <n v="1071"/>
    <n v="1"/>
    <n v="2"/>
    <n v="8"/>
    <d v="1899-12-30T14:14:49"/>
    <n v="18.66"/>
    <x v="628"/>
    <n v="131"/>
    <x v="7"/>
    <s v="German"/>
  </r>
  <r>
    <n v="1071"/>
    <n v="822"/>
    <n v="2"/>
    <n v="8"/>
    <d v="1899-12-30T14:14:50"/>
    <n v="17.837"/>
    <x v="629"/>
    <n v="131"/>
    <x v="7"/>
    <s v="German"/>
  </r>
  <r>
    <n v="1071"/>
    <n v="844"/>
    <n v="2"/>
    <n v="8"/>
    <d v="1899-12-30T14:14:52"/>
    <n v="17.771000000000001"/>
    <x v="630"/>
    <n v="6"/>
    <x v="4"/>
    <s v="Italian"/>
  </r>
  <r>
    <n v="1071"/>
    <n v="832"/>
    <n v="2"/>
    <n v="8"/>
    <d v="1899-12-30T14:14:54"/>
    <n v="18.373000000000001"/>
    <x v="631"/>
    <n v="6"/>
    <x v="4"/>
    <s v="Italian"/>
  </r>
  <r>
    <n v="1071"/>
    <n v="20"/>
    <n v="2"/>
    <n v="8"/>
    <d v="1899-12-30T14:14:57"/>
    <n v="17.896000000000001"/>
    <x v="632"/>
    <n v="117"/>
    <x v="5"/>
    <s v="British"/>
  </r>
  <r>
    <n v="1071"/>
    <n v="842"/>
    <n v="2"/>
    <n v="8"/>
    <d v="1899-12-30T14:14:58"/>
    <n v="18.608000000000001"/>
    <x v="633"/>
    <n v="213"/>
    <x v="1"/>
    <s v="Italian"/>
  </r>
  <r>
    <n v="1071"/>
    <n v="839"/>
    <n v="2"/>
    <n v="8"/>
    <d v="1899-12-30T14:15:00"/>
    <n v="17.818000000000001"/>
    <x v="634"/>
    <n v="214"/>
    <x v="2"/>
    <s v="French"/>
  </r>
  <r>
    <n v="1071"/>
    <n v="817"/>
    <n v="2"/>
    <n v="8"/>
    <d v="1899-12-30T14:15:01"/>
    <n v="18.347000000000001"/>
    <x v="635"/>
    <n v="1"/>
    <x v="3"/>
    <s v="British"/>
  </r>
  <r>
    <n v="1071"/>
    <n v="4"/>
    <n v="2"/>
    <n v="8"/>
    <d v="1899-12-30T14:15:04"/>
    <n v="17.704999999999998"/>
    <x v="636"/>
    <n v="214"/>
    <x v="2"/>
    <s v="French"/>
  </r>
  <r>
    <n v="1071"/>
    <n v="840"/>
    <n v="2"/>
    <n v="8"/>
    <d v="1899-12-30T14:15:06"/>
    <n v="17.934999999999999"/>
    <x v="637"/>
    <n v="117"/>
    <x v="5"/>
    <s v="British"/>
  </r>
  <r>
    <n v="1071"/>
    <n v="841"/>
    <n v="2"/>
    <n v="8"/>
    <d v="1899-12-30T14:15:07"/>
    <n v="17.928999999999998"/>
    <x v="638"/>
    <n v="51"/>
    <x v="6"/>
    <s v="Swiss"/>
  </r>
  <r>
    <n v="1071"/>
    <n v="853"/>
    <n v="2"/>
    <n v="8"/>
    <d v="1899-12-30T14:15:10"/>
    <n v="18.466999999999999"/>
    <x v="639"/>
    <n v="210"/>
    <x v="9"/>
    <s v="American"/>
  </r>
  <r>
    <n v="1071"/>
    <n v="854"/>
    <n v="2"/>
    <n v="8"/>
    <d v="1899-12-30T14:15:11"/>
    <n v="18.588000000000001"/>
    <x v="640"/>
    <n v="210"/>
    <x v="9"/>
    <s v="American"/>
  </r>
  <r>
    <n v="1071"/>
    <n v="849"/>
    <n v="2"/>
    <n v="8"/>
    <d v="1899-12-30T14:15:12"/>
    <n v="18.783999999999999"/>
    <x v="641"/>
    <n v="3"/>
    <x v="8"/>
    <s v="British"/>
  </r>
  <r>
    <n v="1071"/>
    <n v="8"/>
    <n v="2"/>
    <n v="8"/>
    <d v="1899-12-30T14:15:15"/>
    <n v="18.763000000000002"/>
    <x v="642"/>
    <n v="51"/>
    <x v="6"/>
    <s v="Swiss"/>
  </r>
  <r>
    <n v="1071"/>
    <n v="847"/>
    <n v="3"/>
    <n v="8"/>
    <d v="1899-12-30T14:15:17"/>
    <n v="18.178999999999998"/>
    <x v="643"/>
    <n v="3"/>
    <x v="8"/>
    <s v="British"/>
  </r>
  <r>
    <n v="1071"/>
    <n v="852"/>
    <n v="4"/>
    <n v="8"/>
    <d v="1899-12-30T14:15:18"/>
    <n v="18.498999999999999"/>
    <x v="644"/>
    <n v="213"/>
    <x v="1"/>
    <s v="Italian"/>
  </r>
  <r>
    <n v="1071"/>
    <n v="846"/>
    <n v="4"/>
    <n v="8"/>
    <d v="1899-12-30T14:15:20"/>
    <n v="19.175999999999998"/>
    <x v="645"/>
    <n v="1"/>
    <x v="3"/>
    <s v="British"/>
  </r>
  <r>
    <n v="1071"/>
    <n v="854"/>
    <n v="3"/>
    <n v="11"/>
    <d v="1899-12-30T14:20:29"/>
    <n v="41.173000000000002"/>
    <x v="646"/>
    <n v="210"/>
    <x v="9"/>
    <s v="American"/>
  </r>
  <r>
    <n v="1071"/>
    <n v="849"/>
    <n v="3"/>
    <n v="13"/>
    <d v="1899-12-30T14:23:27"/>
    <n v="22.936"/>
    <x v="647"/>
    <n v="3"/>
    <x v="8"/>
    <s v="British"/>
  </r>
  <r>
    <n v="1071"/>
    <n v="840"/>
    <n v="3"/>
    <n v="22"/>
    <d v="1899-12-30T14:34:51"/>
    <n v="24.997"/>
    <x v="648"/>
    <n v="117"/>
    <x v="5"/>
    <s v="British"/>
  </r>
  <r>
    <n v="1071"/>
    <n v="842"/>
    <n v="3"/>
    <n v="25"/>
    <d v="1899-12-30T14:38:27"/>
    <n v="23.116"/>
    <x v="649"/>
    <n v="213"/>
    <x v="1"/>
    <s v="Italian"/>
  </r>
  <r>
    <n v="1071"/>
    <n v="1"/>
    <n v="3"/>
    <n v="26"/>
    <d v="1899-12-30T14:39:27"/>
    <n v="22.69"/>
    <x v="650"/>
    <n v="131"/>
    <x v="7"/>
    <s v="German"/>
  </r>
  <r>
    <n v="1071"/>
    <n v="832"/>
    <n v="3"/>
    <n v="26"/>
    <d v="1899-12-30T14:39:40"/>
    <n v="23.321000000000002"/>
    <x v="651"/>
    <n v="6"/>
    <x v="4"/>
    <s v="Italian"/>
  </r>
  <r>
    <n v="1071"/>
    <n v="830"/>
    <n v="3"/>
    <n v="27"/>
    <d v="1899-12-30T14:40:38"/>
    <n v="22.722000000000001"/>
    <x v="652"/>
    <n v="9"/>
    <x v="0"/>
    <s v="Austrian"/>
  </r>
  <r>
    <n v="1071"/>
    <n v="844"/>
    <n v="3"/>
    <n v="27"/>
    <d v="1899-12-30T14:40:53"/>
    <n v="22.667000000000002"/>
    <x v="653"/>
    <n v="6"/>
    <x v="4"/>
    <s v="Italian"/>
  </r>
  <r>
    <n v="1071"/>
    <n v="815"/>
    <n v="3"/>
    <n v="28"/>
    <d v="1899-12-30T14:42:01"/>
    <n v="23.164999999999999"/>
    <x v="654"/>
    <n v="9"/>
    <x v="0"/>
    <s v="Austrian"/>
  </r>
  <r>
    <n v="1071"/>
    <n v="20"/>
    <n v="3"/>
    <n v="28"/>
    <d v="1899-12-30T14:42:22"/>
    <n v="24.463999999999999"/>
    <x v="655"/>
    <n v="117"/>
    <x v="5"/>
    <s v="British"/>
  </r>
  <r>
    <n v="1071"/>
    <n v="8"/>
    <n v="3"/>
    <n v="28"/>
    <d v="1899-12-30T14:42:38"/>
    <n v="23.541"/>
    <x v="656"/>
    <n v="51"/>
    <x v="6"/>
    <s v="Swiss"/>
  </r>
  <r>
    <n v="1071"/>
    <n v="841"/>
    <n v="3"/>
    <n v="29"/>
    <d v="1899-12-30T14:43:50"/>
    <n v="23.617999999999999"/>
    <x v="657"/>
    <n v="51"/>
    <x v="6"/>
    <s v="Swiss"/>
  </r>
  <r>
    <n v="1071"/>
    <n v="822"/>
    <n v="3"/>
    <n v="30"/>
    <d v="1899-12-30T14:44:40"/>
    <n v="23.263000000000002"/>
    <x v="658"/>
    <n v="131"/>
    <x v="7"/>
    <s v="German"/>
  </r>
  <r>
    <n v="1071"/>
    <n v="854"/>
    <n v="4"/>
    <n v="29"/>
    <d v="1899-12-30T14:44:54"/>
    <n v="25.597000000000001"/>
    <x v="659"/>
    <n v="210"/>
    <x v="9"/>
    <s v="American"/>
  </r>
  <r>
    <n v="1071"/>
    <n v="817"/>
    <n v="3"/>
    <n v="30"/>
    <d v="1899-12-30T14:44:58"/>
    <n v="22.838999999999999"/>
    <x v="660"/>
    <n v="1"/>
    <x v="3"/>
    <s v="British"/>
  </r>
  <r>
    <n v="1071"/>
    <n v="839"/>
    <n v="3"/>
    <n v="30"/>
    <d v="1899-12-30T14:45:08"/>
    <n v="23.504000000000001"/>
    <x v="661"/>
    <n v="214"/>
    <x v="2"/>
    <s v="French"/>
  </r>
  <r>
    <n v="1071"/>
    <n v="4"/>
    <n v="3"/>
    <n v="34"/>
    <d v="1899-12-30T14:50:16"/>
    <n v="24.375"/>
    <x v="662"/>
    <n v="214"/>
    <x v="2"/>
    <s v="French"/>
  </r>
  <r>
    <n v="1071"/>
    <n v="853"/>
    <n v="3"/>
    <n v="34"/>
    <d v="1899-12-30T14:50:55"/>
    <n v="23.545999999999999"/>
    <x v="663"/>
    <n v="210"/>
    <x v="9"/>
    <s v="American"/>
  </r>
  <r>
    <n v="1071"/>
    <n v="846"/>
    <n v="5"/>
    <n v="37"/>
    <d v="1899-12-30T14:54:11"/>
    <n v="24.210999999999999"/>
    <x v="664"/>
    <n v="1"/>
    <x v="3"/>
    <s v="British"/>
  </r>
  <r>
    <n v="1071"/>
    <n v="852"/>
    <n v="5"/>
    <n v="39"/>
    <d v="1899-12-30T14:56:53"/>
    <n v="35.415999999999997"/>
    <x v="665"/>
    <n v="213"/>
    <x v="1"/>
    <s v="Italian"/>
  </r>
  <r>
    <n v="1071"/>
    <n v="849"/>
    <n v="4"/>
    <n v="39"/>
    <d v="1899-12-30T14:57:10"/>
    <n v="22.957999999999998"/>
    <x v="666"/>
    <n v="3"/>
    <x v="8"/>
    <s v="British"/>
  </r>
  <r>
    <n v="1071"/>
    <n v="830"/>
    <n v="4"/>
    <n v="40"/>
    <d v="1899-12-30T14:57:11"/>
    <n v="22.765999999999998"/>
    <x v="667"/>
    <n v="9"/>
    <x v="0"/>
    <s v="Austrian"/>
  </r>
  <r>
    <n v="1071"/>
    <n v="822"/>
    <n v="4"/>
    <n v="41"/>
    <d v="1899-12-30T14:58:30"/>
    <n v="22.856000000000002"/>
    <x v="668"/>
    <n v="131"/>
    <x v="7"/>
    <s v="German"/>
  </r>
  <r>
    <n v="1071"/>
    <n v="847"/>
    <n v="4"/>
    <n v="41"/>
    <d v="1899-12-30T14:59:33"/>
    <n v="23.132000000000001"/>
    <x v="669"/>
    <n v="3"/>
    <x v="8"/>
    <s v="British"/>
  </r>
  <r>
    <n v="1071"/>
    <n v="815"/>
    <n v="4"/>
    <n v="42"/>
    <d v="1899-12-30T14:59:48"/>
    <n v="22.655999999999999"/>
    <x v="670"/>
    <n v="9"/>
    <x v="0"/>
    <s v="Austrian"/>
  </r>
  <r>
    <n v="1071"/>
    <n v="841"/>
    <n v="4"/>
    <n v="42"/>
    <d v="1899-12-30T15:00:49"/>
    <n v="22.83"/>
    <x v="671"/>
    <n v="51"/>
    <x v="6"/>
    <s v="Swiss"/>
  </r>
  <r>
    <n v="1071"/>
    <n v="1"/>
    <n v="4"/>
    <n v="43"/>
    <d v="1899-12-30T15:00:52"/>
    <n v="22.664000000000001"/>
    <x v="672"/>
    <n v="131"/>
    <x v="7"/>
    <s v="German"/>
  </r>
  <r>
    <n v="1071"/>
    <n v="842"/>
    <n v="4"/>
    <n v="51"/>
    <d v="1899-12-30T15:11:27"/>
    <n v="23.039000000000001"/>
    <x v="673"/>
    <n v="213"/>
    <x v="1"/>
    <s v="Italian"/>
  </r>
  <r>
    <n v="1071"/>
    <n v="844"/>
    <n v="4"/>
    <n v="52"/>
    <d v="1899-12-30T15:12:32"/>
    <n v="23.064"/>
    <x v="674"/>
    <n v="6"/>
    <x v="4"/>
    <s v="Italian"/>
  </r>
  <r>
    <n v="1071"/>
    <n v="8"/>
    <n v="4"/>
    <n v="52"/>
    <d v="1899-12-30T15:13:19"/>
    <n v="22.666"/>
    <x v="675"/>
    <n v="51"/>
    <x v="6"/>
    <s v="Swiss"/>
  </r>
  <r>
    <n v="1071"/>
    <n v="832"/>
    <n v="4"/>
    <n v="53"/>
    <d v="1899-12-30T15:13:50"/>
    <n v="22.745000000000001"/>
    <x v="676"/>
    <n v="6"/>
    <x v="4"/>
    <s v="Italian"/>
  </r>
  <r>
    <n v="1071"/>
    <n v="20"/>
    <n v="4"/>
    <n v="55"/>
    <d v="1899-12-30T15:16:50"/>
    <n v="22.978000000000002"/>
    <x v="603"/>
    <n v="117"/>
    <x v="5"/>
    <s v="British"/>
  </r>
  <r>
    <n v="1071"/>
    <n v="854"/>
    <n v="5"/>
    <n v="61"/>
    <d v="1899-12-30T15:26:09"/>
    <n v="24.626999999999999"/>
    <x v="677"/>
    <n v="210"/>
    <x v="9"/>
    <s v="American"/>
  </r>
  <r>
    <n v="1071"/>
    <n v="815"/>
    <n v="5"/>
    <n v="69"/>
    <d v="1899-12-30T15:33:06"/>
    <n v="22.916"/>
    <x v="678"/>
    <n v="9"/>
    <x v="0"/>
    <s v="Austrian"/>
  </r>
  <r>
    <n v="1051"/>
    <n v="852"/>
    <n v="1"/>
    <n v="9"/>
    <d v="1899-12-30T17:17:42"/>
    <n v="25.658999999999999"/>
    <x v="679"/>
    <n v="213"/>
    <x v="1"/>
    <s v="Italian"/>
  </r>
  <r>
    <n v="1051"/>
    <n v="8"/>
    <n v="1"/>
    <n v="10"/>
    <d v="1899-12-30T17:19:14"/>
    <n v="26.173999999999999"/>
    <x v="680"/>
    <n v="51"/>
    <x v="6"/>
    <s v="Swiss"/>
  </r>
  <r>
    <n v="1051"/>
    <n v="842"/>
    <n v="1"/>
    <n v="13"/>
    <d v="1899-12-30T17:23:37"/>
    <n v="25.63"/>
    <x v="681"/>
    <n v="213"/>
    <x v="1"/>
    <s v="Italian"/>
  </r>
  <r>
    <n v="1051"/>
    <n v="841"/>
    <n v="1"/>
    <n v="15"/>
    <d v="1899-12-30T17:26:54"/>
    <n v="25.986999999999998"/>
    <x v="682"/>
    <n v="51"/>
    <x v="6"/>
    <s v="Swiss"/>
  </r>
  <r>
    <n v="1051"/>
    <n v="830"/>
    <n v="1"/>
    <n v="17"/>
    <d v="1899-12-30T17:29:03"/>
    <n v="25.3"/>
    <x v="683"/>
    <n v="9"/>
    <x v="0"/>
    <s v="Austrian"/>
  </r>
  <r>
    <n v="1051"/>
    <n v="847"/>
    <n v="1"/>
    <n v="17"/>
    <d v="1899-12-30T17:30:00"/>
    <n v="26.120999999999999"/>
    <x v="684"/>
    <n v="3"/>
    <x v="8"/>
    <s v="British"/>
  </r>
  <r>
    <n v="1051"/>
    <n v="1"/>
    <n v="1"/>
    <n v="18"/>
    <d v="1899-12-30T17:30:21"/>
    <n v="25.234999999999999"/>
    <x v="685"/>
    <n v="131"/>
    <x v="7"/>
    <s v="German"/>
  </r>
  <r>
    <n v="1051"/>
    <n v="849"/>
    <n v="1"/>
    <n v="18"/>
    <d v="1899-12-30T17:31:31"/>
    <n v="25.811"/>
    <x v="686"/>
    <n v="3"/>
    <x v="8"/>
    <s v="British"/>
  </r>
  <r>
    <n v="1051"/>
    <n v="815"/>
    <n v="1"/>
    <n v="19"/>
    <d v="1899-12-30T17:32:28"/>
    <n v="25.419"/>
    <x v="687"/>
    <n v="9"/>
    <x v="0"/>
    <s v="Austrian"/>
  </r>
  <r>
    <n v="1051"/>
    <n v="854"/>
    <n v="1"/>
    <n v="22"/>
    <d v="1899-12-30T17:37:38"/>
    <n v="25.881"/>
    <x v="688"/>
    <n v="210"/>
    <x v="9"/>
    <s v="American"/>
  </r>
  <r>
    <n v="1051"/>
    <n v="4"/>
    <n v="1"/>
    <n v="23"/>
    <d v="1899-12-30T17:38:20"/>
    <n v="25.991"/>
    <x v="689"/>
    <n v="214"/>
    <x v="2"/>
    <s v="French"/>
  </r>
  <r>
    <n v="1051"/>
    <n v="840"/>
    <n v="1"/>
    <n v="23"/>
    <d v="1899-12-30T17:38:40"/>
    <n v="26.157"/>
    <x v="690"/>
    <n v="117"/>
    <x v="5"/>
    <s v="British"/>
  </r>
  <r>
    <n v="1051"/>
    <n v="839"/>
    <n v="1"/>
    <n v="24"/>
    <d v="1899-12-30T17:40:07"/>
    <n v="25.516999999999999"/>
    <x v="691"/>
    <n v="214"/>
    <x v="2"/>
    <s v="French"/>
  </r>
  <r>
    <n v="1051"/>
    <n v="846"/>
    <n v="1"/>
    <n v="25"/>
    <d v="1899-12-30T17:41:32"/>
    <n v="25.318999999999999"/>
    <x v="692"/>
    <n v="1"/>
    <x v="3"/>
    <s v="British"/>
  </r>
  <r>
    <n v="1051"/>
    <n v="817"/>
    <n v="1"/>
    <n v="26"/>
    <d v="1899-12-30T17:43:19"/>
    <n v="25.562000000000001"/>
    <x v="693"/>
    <n v="1"/>
    <x v="3"/>
    <s v="British"/>
  </r>
  <r>
    <n v="1051"/>
    <n v="20"/>
    <n v="1"/>
    <n v="26"/>
    <d v="1899-12-30T17:43:20"/>
    <n v="25.725999999999999"/>
    <x v="694"/>
    <n v="117"/>
    <x v="5"/>
    <s v="British"/>
  </r>
  <r>
    <n v="1051"/>
    <n v="832"/>
    <n v="1"/>
    <n v="27"/>
    <d v="1899-12-30T17:44:36"/>
    <n v="25.638999999999999"/>
    <x v="695"/>
    <n v="6"/>
    <x v="4"/>
    <s v="Italian"/>
  </r>
  <r>
    <n v="1051"/>
    <n v="844"/>
    <n v="1"/>
    <n v="27"/>
    <d v="1899-12-30T17:44:46"/>
    <n v="25.798999999999999"/>
    <x v="696"/>
    <n v="6"/>
    <x v="4"/>
    <s v="Italian"/>
  </r>
  <r>
    <n v="1051"/>
    <n v="8"/>
    <n v="2"/>
    <n v="30"/>
    <d v="1899-12-30T17:49:40"/>
    <n v="25.632999999999999"/>
    <x v="697"/>
    <n v="51"/>
    <x v="6"/>
    <s v="Swiss"/>
  </r>
  <r>
    <n v="1051"/>
    <n v="853"/>
    <n v="1"/>
    <n v="31"/>
    <d v="1899-12-30T17:51:36"/>
    <n v="26.515000000000001"/>
    <x v="698"/>
    <n v="210"/>
    <x v="9"/>
    <s v="American"/>
  </r>
  <r>
    <n v="1051"/>
    <n v="841"/>
    <n v="2"/>
    <n v="32"/>
    <d v="1899-12-30T17:52:43"/>
    <n v="25.347000000000001"/>
    <x v="699"/>
    <n v="51"/>
    <x v="6"/>
    <s v="Swiss"/>
  </r>
  <r>
    <n v="1051"/>
    <n v="822"/>
    <n v="1"/>
    <n v="33"/>
    <d v="1899-12-30T17:53:44"/>
    <n v="36.341000000000001"/>
    <x v="700"/>
    <n v="131"/>
    <x v="7"/>
    <s v="German"/>
  </r>
  <r>
    <n v="1051"/>
    <n v="852"/>
    <n v="2"/>
    <n v="34"/>
    <d v="1899-12-30T17:55:29"/>
    <n v="26.673999999999999"/>
    <x v="701"/>
    <n v="213"/>
    <x v="1"/>
    <s v="Italian"/>
  </r>
  <r>
    <n v="1051"/>
    <n v="842"/>
    <n v="2"/>
    <n v="35"/>
    <d v="1899-12-30T17:56:42"/>
    <n v="26.109000000000002"/>
    <x v="702"/>
    <n v="213"/>
    <x v="1"/>
    <s v="Italian"/>
  </r>
  <r>
    <n v="1051"/>
    <n v="830"/>
    <n v="2"/>
    <n v="41"/>
    <d v="1899-12-30T18:04:20"/>
    <n v="25.175000000000001"/>
    <x v="703"/>
    <n v="9"/>
    <x v="0"/>
    <s v="Austrian"/>
  </r>
  <r>
    <n v="1051"/>
    <n v="815"/>
    <n v="2"/>
    <n v="41"/>
    <d v="1899-12-30T18:05:15"/>
    <n v="25.42"/>
    <x v="704"/>
    <n v="9"/>
    <x v="0"/>
    <s v="Austrian"/>
  </r>
  <r>
    <n v="1051"/>
    <n v="1"/>
    <n v="2"/>
    <n v="42"/>
    <d v="1899-12-30T18:05:37"/>
    <n v="25.381"/>
    <x v="705"/>
    <n v="131"/>
    <x v="7"/>
    <s v="German"/>
  </r>
  <r>
    <n v="1051"/>
    <n v="846"/>
    <n v="2"/>
    <n v="49"/>
    <d v="1899-12-30T18:17:08"/>
    <n v="26.552"/>
    <x v="706"/>
    <n v="1"/>
    <x v="3"/>
    <s v="British"/>
  </r>
  <r>
    <n v="1051"/>
    <n v="847"/>
    <n v="2"/>
    <n v="49"/>
    <d v="1899-12-30T18:18:36"/>
    <n v="35.006"/>
    <x v="707"/>
    <n v="3"/>
    <x v="8"/>
    <s v="British"/>
  </r>
  <r>
    <n v="1051"/>
    <n v="830"/>
    <n v="3"/>
    <n v="55"/>
    <d v="1899-12-30T18:24:59"/>
    <n v="25.465"/>
    <x v="708"/>
    <n v="9"/>
    <x v="0"/>
    <s v="Austrian"/>
  </r>
  <r>
    <n v="1072"/>
    <n v="840"/>
    <n v="1"/>
    <n v="9"/>
    <d v="1899-12-30T20:48:30"/>
    <n v="27.164999999999999"/>
    <x v="709"/>
    <n v="117"/>
    <x v="5"/>
    <s v="British"/>
  </r>
  <r>
    <n v="1072"/>
    <n v="847"/>
    <n v="1"/>
    <n v="9"/>
    <d v="1899-12-30T20:48:32"/>
    <n v="20.518999999999998"/>
    <x v="710"/>
    <n v="3"/>
    <x v="8"/>
    <s v="British"/>
  </r>
  <r>
    <n v="1072"/>
    <n v="1"/>
    <n v="1"/>
    <n v="10"/>
    <d v="1899-12-30T20:49:49"/>
    <n v="20.58"/>
    <x v="711"/>
    <n v="131"/>
    <x v="7"/>
    <s v="German"/>
  </r>
  <r>
    <n v="1072"/>
    <n v="822"/>
    <n v="1"/>
    <n v="10"/>
    <d v="1899-12-30T20:49:57"/>
    <n v="21.667999999999999"/>
    <x v="712"/>
    <n v="131"/>
    <x v="7"/>
    <s v="German"/>
  </r>
  <r>
    <n v="1072"/>
    <n v="844"/>
    <n v="1"/>
    <n v="10"/>
    <d v="1899-12-30T20:50:01"/>
    <n v="20.530999999999999"/>
    <x v="713"/>
    <n v="6"/>
    <x v="4"/>
    <s v="Italian"/>
  </r>
  <r>
    <n v="1072"/>
    <n v="815"/>
    <n v="1"/>
    <n v="10"/>
    <d v="1899-12-30T20:50:04"/>
    <n v="20.71"/>
    <x v="714"/>
    <n v="9"/>
    <x v="0"/>
    <s v="Austrian"/>
  </r>
  <r>
    <n v="1072"/>
    <n v="846"/>
    <n v="1"/>
    <n v="10"/>
    <d v="1899-12-30T20:50:14"/>
    <n v="20.972999999999999"/>
    <x v="715"/>
    <n v="1"/>
    <x v="3"/>
    <s v="British"/>
  </r>
  <r>
    <n v="1072"/>
    <n v="4"/>
    <n v="1"/>
    <n v="10"/>
    <d v="1899-12-30T20:50:27"/>
    <n v="20.405000000000001"/>
    <x v="716"/>
    <n v="214"/>
    <x v="2"/>
    <s v="French"/>
  </r>
  <r>
    <n v="1072"/>
    <n v="849"/>
    <n v="1"/>
    <n v="10"/>
    <d v="1899-12-30T20:50:43"/>
    <n v="24.22"/>
    <x v="717"/>
    <n v="3"/>
    <x v="8"/>
    <s v="British"/>
  </r>
  <r>
    <n v="1072"/>
    <n v="830"/>
    <n v="1"/>
    <n v="13"/>
    <d v="1899-12-30T20:58:28"/>
    <n v="1.1532118055555554E-2"/>
    <x v="718"/>
    <n v="9"/>
    <x v="0"/>
    <s v="Austrian"/>
  </r>
  <r>
    <n v="1072"/>
    <n v="1"/>
    <n v="2"/>
    <n v="13"/>
    <d v="1899-12-30T20:58:32"/>
    <n v="1.1526111111111112E-2"/>
    <x v="719"/>
    <n v="131"/>
    <x v="7"/>
    <s v="German"/>
  </r>
  <r>
    <n v="1072"/>
    <n v="822"/>
    <n v="2"/>
    <n v="13"/>
    <d v="1899-12-30T20:58:35"/>
    <n v="1.1527106481481482E-2"/>
    <x v="720"/>
    <n v="131"/>
    <x v="7"/>
    <s v="German"/>
  </r>
  <r>
    <n v="1072"/>
    <n v="839"/>
    <n v="1"/>
    <n v="13"/>
    <d v="1899-12-30T20:58:37"/>
    <n v="1.1540810185185185E-2"/>
    <x v="721"/>
    <n v="214"/>
    <x v="2"/>
    <s v="French"/>
  </r>
  <r>
    <n v="1072"/>
    <n v="817"/>
    <n v="1"/>
    <n v="13"/>
    <d v="1899-12-30T20:58:41"/>
    <n v="1.15396875E-2"/>
    <x v="722"/>
    <n v="1"/>
    <x v="3"/>
    <s v="British"/>
  </r>
  <r>
    <n v="1072"/>
    <n v="844"/>
    <n v="2"/>
    <n v="13"/>
    <d v="1899-12-30T20:58:42"/>
    <n v="1.1568113425925926E-2"/>
    <x v="723"/>
    <n v="6"/>
    <x v="4"/>
    <s v="Italian"/>
  </r>
  <r>
    <n v="1072"/>
    <n v="842"/>
    <n v="1"/>
    <n v="13"/>
    <d v="1899-12-30T20:58:44"/>
    <n v="1.1594618055555554E-2"/>
    <x v="724"/>
    <n v="213"/>
    <x v="1"/>
    <s v="Italian"/>
  </r>
  <r>
    <n v="1072"/>
    <n v="815"/>
    <n v="2"/>
    <n v="13"/>
    <d v="1899-12-30T20:58:46"/>
    <n v="1.1604386574074074E-2"/>
    <x v="725"/>
    <n v="9"/>
    <x v="0"/>
    <s v="Austrian"/>
  </r>
  <r>
    <n v="1072"/>
    <n v="832"/>
    <n v="1"/>
    <n v="13"/>
    <d v="1899-12-30T20:58:47"/>
    <n v="1.1627523148148149E-2"/>
    <x v="726"/>
    <n v="6"/>
    <x v="4"/>
    <s v="Italian"/>
  </r>
  <r>
    <n v="1072"/>
    <n v="841"/>
    <n v="1"/>
    <n v="13"/>
    <d v="1899-12-30T20:58:49"/>
    <n v="1.1630983796296297E-2"/>
    <x v="727"/>
    <n v="51"/>
    <x v="6"/>
    <s v="Swiss"/>
  </r>
  <r>
    <n v="1072"/>
    <n v="852"/>
    <n v="1"/>
    <n v="13"/>
    <d v="1899-12-30T20:58:51"/>
    <n v="1.1648229166666668E-2"/>
    <x v="728"/>
    <n v="213"/>
    <x v="1"/>
    <s v="Italian"/>
  </r>
  <r>
    <n v="1072"/>
    <n v="8"/>
    <n v="1"/>
    <n v="13"/>
    <d v="1899-12-30T20:58:54"/>
    <n v="1.1673252314814815E-2"/>
    <x v="729"/>
    <n v="51"/>
    <x v="6"/>
    <s v="Swiss"/>
  </r>
  <r>
    <n v="1072"/>
    <n v="20"/>
    <n v="1"/>
    <n v="13"/>
    <d v="1899-12-30T20:58:56"/>
    <n v="1.1716481481481482E-2"/>
    <x v="730"/>
    <n v="117"/>
    <x v="5"/>
    <s v="British"/>
  </r>
  <r>
    <n v="1072"/>
    <n v="846"/>
    <n v="2"/>
    <n v="13"/>
    <d v="1899-12-30T20:58:57"/>
    <n v="1.1774340277777779E-2"/>
    <x v="731"/>
    <n v="1"/>
    <x v="3"/>
    <s v="British"/>
  </r>
  <r>
    <n v="1072"/>
    <n v="4"/>
    <n v="2"/>
    <n v="13"/>
    <d v="1899-12-30T20:59:01"/>
    <n v="1.1803819444444445E-2"/>
    <x v="732"/>
    <n v="214"/>
    <x v="2"/>
    <s v="French"/>
  </r>
  <r>
    <n v="1072"/>
    <n v="853"/>
    <n v="1"/>
    <n v="13"/>
    <d v="1899-12-30T20:59:05"/>
    <n v="1.1796597222222224E-2"/>
    <x v="733"/>
    <n v="210"/>
    <x v="9"/>
    <s v="American"/>
  </r>
  <r>
    <n v="1072"/>
    <n v="847"/>
    <n v="2"/>
    <n v="13"/>
    <d v="1899-12-30T20:59:08"/>
    <n v="1.1824247685185184E-2"/>
    <x v="734"/>
    <n v="3"/>
    <x v="8"/>
    <s v="British"/>
  </r>
  <r>
    <n v="1072"/>
    <n v="840"/>
    <n v="2"/>
    <n v="13"/>
    <d v="1899-12-30T20:59:12"/>
    <n v="1.1816423611111113E-2"/>
    <x v="735"/>
    <n v="117"/>
    <x v="5"/>
    <s v="British"/>
  </r>
  <r>
    <n v="1072"/>
    <n v="849"/>
    <n v="2"/>
    <n v="13"/>
    <d v="1899-12-30T20:59:20"/>
    <n v="1.177380787037037E-2"/>
    <x v="736"/>
    <n v="3"/>
    <x v="8"/>
    <s v="British"/>
  </r>
  <r>
    <n v="1072"/>
    <n v="830"/>
    <n v="2"/>
    <n v="15"/>
    <d v="1899-12-30T21:21:56"/>
    <n v="1.2587858796296298E-2"/>
    <x v="737"/>
    <n v="9"/>
    <x v="0"/>
    <s v="Austrian"/>
  </r>
  <r>
    <n v="1072"/>
    <n v="839"/>
    <n v="2"/>
    <n v="15"/>
    <d v="1899-12-30T21:21:58"/>
    <n v="1.2595949074074074E-2"/>
    <x v="738"/>
    <n v="214"/>
    <x v="2"/>
    <s v="French"/>
  </r>
  <r>
    <n v="1072"/>
    <n v="1"/>
    <n v="3"/>
    <n v="15"/>
    <d v="1899-12-30T21:22:02"/>
    <n v="1.2577245370370372E-2"/>
    <x v="739"/>
    <n v="131"/>
    <x v="7"/>
    <s v="German"/>
  </r>
  <r>
    <n v="1072"/>
    <n v="817"/>
    <n v="2"/>
    <n v="15"/>
    <d v="1899-12-30T21:22:05"/>
    <n v="1.2584444444444445E-2"/>
    <x v="740"/>
    <n v="1"/>
    <x v="3"/>
    <s v="British"/>
  </r>
  <r>
    <n v="1072"/>
    <n v="822"/>
    <n v="3"/>
    <n v="15"/>
    <d v="1899-12-30T21:22:07"/>
    <n v="1.2609641203703705E-2"/>
    <x v="741"/>
    <n v="131"/>
    <x v="7"/>
    <s v="German"/>
  </r>
  <r>
    <n v="1072"/>
    <n v="842"/>
    <n v="2"/>
    <n v="15"/>
    <d v="1899-12-30T21:22:09"/>
    <n v="1.2642210648148149E-2"/>
    <x v="742"/>
    <n v="213"/>
    <x v="1"/>
    <s v="Italian"/>
  </r>
  <r>
    <n v="1072"/>
    <n v="844"/>
    <n v="3"/>
    <n v="15"/>
    <d v="1899-12-30T21:22:10"/>
    <n v="1.2675833333333332E-2"/>
    <x v="743"/>
    <n v="6"/>
    <x v="4"/>
    <s v="Italian"/>
  </r>
  <r>
    <n v="1072"/>
    <n v="841"/>
    <n v="2"/>
    <n v="15"/>
    <d v="1899-12-30T21:22:14"/>
    <n v="1.2670706018518519E-2"/>
    <x v="744"/>
    <n v="51"/>
    <x v="6"/>
    <s v="Swiss"/>
  </r>
  <r>
    <n v="1072"/>
    <n v="832"/>
    <n v="2"/>
    <n v="15"/>
    <d v="1899-12-30T21:22:15"/>
    <n v="1.2699004629629628E-2"/>
    <x v="745"/>
    <n v="6"/>
    <x v="4"/>
    <s v="Italian"/>
  </r>
  <r>
    <n v="1072"/>
    <n v="20"/>
    <n v="2"/>
    <n v="15"/>
    <d v="1899-12-30T21:22:20"/>
    <n v="1.2717002314814813E-2"/>
    <x v="746"/>
    <n v="117"/>
    <x v="5"/>
    <s v="British"/>
  </r>
  <r>
    <n v="1072"/>
    <n v="8"/>
    <n v="2"/>
    <n v="15"/>
    <d v="1899-12-30T21:22:24"/>
    <n v="1.2723171296296297E-2"/>
    <x v="747"/>
    <n v="51"/>
    <x v="6"/>
    <s v="Swiss"/>
  </r>
  <r>
    <n v="1072"/>
    <n v="852"/>
    <n v="2"/>
    <n v="15"/>
    <d v="1899-12-30T21:22:26"/>
    <n v="1.2738935185185185E-2"/>
    <x v="748"/>
    <n v="213"/>
    <x v="1"/>
    <s v="Italian"/>
  </r>
  <r>
    <n v="1072"/>
    <n v="4"/>
    <n v="3"/>
    <n v="15"/>
    <d v="1899-12-30T21:22:31"/>
    <n v="1.2752615740740741E-2"/>
    <x v="749"/>
    <n v="214"/>
    <x v="2"/>
    <s v="French"/>
  </r>
  <r>
    <n v="1072"/>
    <n v="840"/>
    <n v="3"/>
    <n v="15"/>
    <d v="1899-12-30T21:22:33"/>
    <n v="1.2765960648148146E-2"/>
    <x v="750"/>
    <n v="117"/>
    <x v="5"/>
    <s v="British"/>
  </r>
  <r>
    <n v="1072"/>
    <n v="849"/>
    <n v="3"/>
    <n v="15"/>
    <d v="1899-12-30T21:22:34"/>
    <n v="1.2813101851851852E-2"/>
    <x v="751"/>
    <n v="3"/>
    <x v="8"/>
    <s v="British"/>
  </r>
  <r>
    <n v="1072"/>
    <n v="846"/>
    <n v="3"/>
    <n v="15"/>
    <d v="1899-12-30T21:22:36"/>
    <n v="1.2923333333333334E-2"/>
    <x v="752"/>
    <n v="1"/>
    <x v="3"/>
    <s v="British"/>
  </r>
  <r>
    <n v="1072"/>
    <n v="852"/>
    <n v="3"/>
    <n v="23"/>
    <d v="1899-12-30T21:57:04"/>
    <n v="27.873999999999999"/>
    <x v="753"/>
    <n v="213"/>
    <x v="1"/>
    <s v="Italian"/>
  </r>
  <r>
    <n v="1072"/>
    <n v="8"/>
    <n v="3"/>
    <n v="26"/>
    <d v="1899-12-30T22:01:34"/>
    <n v="34.488999999999997"/>
    <x v="754"/>
    <n v="51"/>
    <x v="6"/>
    <s v="Swiss"/>
  </r>
  <r>
    <n v="1072"/>
    <n v="4"/>
    <n v="4"/>
    <n v="44"/>
    <d v="1899-12-30T22:32:14"/>
    <n v="21.097000000000001"/>
    <x v="755"/>
    <n v="214"/>
    <x v="2"/>
    <s v="French"/>
  </r>
  <r>
    <n v="1073"/>
    <n v="854"/>
    <n v="1"/>
    <n v="10"/>
    <d v="1899-12-30T17:18:55"/>
    <n v="22.123999999999999"/>
    <x v="756"/>
    <n v="210"/>
    <x v="9"/>
    <s v="American"/>
  </r>
  <r>
    <n v="1073"/>
    <n v="830"/>
    <n v="1"/>
    <n v="13"/>
    <d v="1899-12-30T17:22:42"/>
    <n v="21.152000000000001"/>
    <x v="330"/>
    <n v="9"/>
    <x v="0"/>
    <s v="Austrian"/>
  </r>
  <r>
    <n v="1073"/>
    <n v="1"/>
    <n v="1"/>
    <n v="14"/>
    <d v="1899-12-30T17:24:04"/>
    <n v="21.594999999999999"/>
    <x v="757"/>
    <n v="131"/>
    <x v="7"/>
    <s v="German"/>
  </r>
  <r>
    <n v="1073"/>
    <n v="844"/>
    <n v="1"/>
    <n v="15"/>
    <d v="1899-12-30T17:26:08"/>
    <n v="22.460999999999999"/>
    <x v="758"/>
    <n v="6"/>
    <x v="4"/>
    <s v="Italian"/>
  </r>
  <r>
    <n v="1073"/>
    <n v="839"/>
    <n v="1"/>
    <n v="15"/>
    <d v="1899-12-30T17:26:13"/>
    <n v="21.677"/>
    <x v="759"/>
    <n v="214"/>
    <x v="2"/>
    <s v="French"/>
  </r>
  <r>
    <n v="1073"/>
    <n v="846"/>
    <n v="1"/>
    <n v="17"/>
    <d v="1899-12-30T17:29:04"/>
    <n v="21.38"/>
    <x v="760"/>
    <n v="1"/>
    <x v="3"/>
    <s v="British"/>
  </r>
  <r>
    <n v="1073"/>
    <n v="841"/>
    <n v="1"/>
    <n v="17"/>
    <d v="1899-12-30T17:29:20"/>
    <n v="22.283000000000001"/>
    <x v="761"/>
    <n v="51"/>
    <x v="6"/>
    <s v="Swiss"/>
  </r>
  <r>
    <n v="1073"/>
    <n v="817"/>
    <n v="1"/>
    <n v="18"/>
    <d v="1899-12-30T17:30:47"/>
    <n v="21.449000000000002"/>
    <x v="762"/>
    <n v="1"/>
    <x v="3"/>
    <s v="British"/>
  </r>
  <r>
    <n v="1073"/>
    <n v="832"/>
    <n v="1"/>
    <n v="19"/>
    <d v="1899-12-30T17:31:59"/>
    <n v="22.213000000000001"/>
    <x v="763"/>
    <n v="6"/>
    <x v="4"/>
    <s v="Italian"/>
  </r>
  <r>
    <n v="1073"/>
    <n v="815"/>
    <n v="1"/>
    <n v="21"/>
    <d v="1899-12-30T17:34:55"/>
    <n v="21.471"/>
    <x v="764"/>
    <n v="9"/>
    <x v="0"/>
    <s v="Austrian"/>
  </r>
  <r>
    <n v="1073"/>
    <n v="840"/>
    <n v="1"/>
    <n v="21"/>
    <d v="1899-12-30T17:35:25"/>
    <n v="22.288"/>
    <x v="765"/>
    <n v="117"/>
    <x v="5"/>
    <s v="British"/>
  </r>
  <r>
    <n v="1073"/>
    <n v="8"/>
    <n v="1"/>
    <n v="21"/>
    <d v="1899-12-30T17:35:29"/>
    <n v="22.338000000000001"/>
    <x v="766"/>
    <n v="51"/>
    <x v="6"/>
    <s v="Swiss"/>
  </r>
  <r>
    <n v="1073"/>
    <n v="852"/>
    <n v="1"/>
    <n v="23"/>
    <d v="1899-12-30T17:38:05"/>
    <n v="22.454999999999998"/>
    <x v="767"/>
    <n v="213"/>
    <x v="1"/>
    <s v="Italian"/>
  </r>
  <r>
    <n v="1073"/>
    <n v="20"/>
    <n v="1"/>
    <n v="23"/>
    <d v="1899-12-30T17:38:23"/>
    <n v="21.221"/>
    <x v="768"/>
    <n v="117"/>
    <x v="5"/>
    <s v="British"/>
  </r>
  <r>
    <n v="1073"/>
    <n v="849"/>
    <n v="1"/>
    <n v="28"/>
    <d v="1899-12-30T17:46:18"/>
    <n v="21.241"/>
    <x v="769"/>
    <n v="3"/>
    <x v="8"/>
    <s v="British"/>
  </r>
  <r>
    <n v="1073"/>
    <n v="822"/>
    <n v="1"/>
    <n v="30"/>
    <d v="1899-12-30T17:48:30"/>
    <n v="21.669"/>
    <x v="770"/>
    <n v="131"/>
    <x v="7"/>
    <s v="German"/>
  </r>
  <r>
    <n v="1073"/>
    <n v="844"/>
    <n v="2"/>
    <n v="35"/>
    <d v="1899-12-30T17:56:24"/>
    <n v="21.172999999999998"/>
    <x v="771"/>
    <n v="6"/>
    <x v="4"/>
    <s v="Italian"/>
  </r>
  <r>
    <n v="1073"/>
    <n v="830"/>
    <n v="2"/>
    <n v="36"/>
    <d v="1899-12-30T17:57:06"/>
    <n v="21.870999999999999"/>
    <x v="772"/>
    <n v="9"/>
    <x v="0"/>
    <s v="Austrian"/>
  </r>
  <r>
    <n v="1073"/>
    <n v="815"/>
    <n v="2"/>
    <n v="36"/>
    <d v="1899-12-30T17:57:40"/>
    <n v="21.413"/>
    <x v="773"/>
    <n v="9"/>
    <x v="0"/>
    <s v="Austrian"/>
  </r>
  <r>
    <n v="1073"/>
    <n v="4"/>
    <n v="1"/>
    <n v="36"/>
    <d v="1899-12-30T17:58:06"/>
    <n v="21.303999999999998"/>
    <x v="774"/>
    <n v="214"/>
    <x v="2"/>
    <s v="French"/>
  </r>
  <r>
    <n v="1073"/>
    <n v="842"/>
    <n v="1"/>
    <n v="36"/>
    <d v="1899-12-30T17:58:06"/>
    <n v="22.132999999999999"/>
    <x v="775"/>
    <n v="213"/>
    <x v="1"/>
    <s v="Italian"/>
  </r>
  <r>
    <n v="1073"/>
    <n v="846"/>
    <n v="2"/>
    <n v="48"/>
    <d v="1899-12-30T18:16:06"/>
    <n v="22.172999999999998"/>
    <x v="776"/>
    <n v="1"/>
    <x v="3"/>
    <s v="British"/>
  </r>
  <r>
    <n v="1073"/>
    <n v="830"/>
    <n v="3"/>
    <n v="53"/>
    <d v="1899-12-30T18:22:37"/>
    <n v="21.452999999999999"/>
    <x v="777"/>
    <n v="9"/>
    <x v="0"/>
    <s v="Austrian"/>
  </r>
  <r>
    <n v="1073"/>
    <n v="817"/>
    <n v="2"/>
    <n v="52"/>
    <d v="1899-12-30T18:22:38"/>
    <n v="22.056000000000001"/>
    <x v="778"/>
    <n v="1"/>
    <x v="3"/>
    <s v="British"/>
  </r>
  <r>
    <n v="1073"/>
    <n v="840"/>
    <n v="2"/>
    <n v="52"/>
    <d v="1899-12-30T18:22:55"/>
    <n v="22.661000000000001"/>
    <x v="779"/>
    <n v="117"/>
    <x v="5"/>
    <s v="British"/>
  </r>
  <r>
    <n v="1073"/>
    <n v="815"/>
    <n v="3"/>
    <n v="53"/>
    <d v="1899-12-30T18:23:09"/>
    <n v="21.385000000000002"/>
    <x v="780"/>
    <n v="9"/>
    <x v="0"/>
    <s v="Austrian"/>
  </r>
  <r>
    <n v="1073"/>
    <n v="854"/>
    <n v="2"/>
    <n v="52"/>
    <d v="1899-12-30T18:23:42"/>
    <n v="22.07"/>
    <x v="781"/>
    <n v="210"/>
    <x v="9"/>
    <s v="American"/>
  </r>
  <r>
    <n v="1073"/>
    <n v="852"/>
    <n v="2"/>
    <n v="53"/>
    <d v="1899-12-30T18:24:01"/>
    <n v="21.908999999999999"/>
    <x v="782"/>
    <n v="213"/>
    <x v="1"/>
    <s v="Italian"/>
  </r>
  <r>
    <n v="1073"/>
    <n v="842"/>
    <n v="2"/>
    <n v="54"/>
    <d v="1899-12-30T18:25:56"/>
    <n v="21.92"/>
    <x v="783"/>
    <n v="213"/>
    <x v="1"/>
    <s v="Itali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69539-0685-43D0-AF41-A3F2CB21D45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10">
    <pivotField showAll="0"/>
    <pivotField showAll="0"/>
    <pivotField showAll="0"/>
    <pivotField showAll="0"/>
    <pivotField numFmtId="164" showAll="0"/>
    <pivotField dataField="1" showAll="0"/>
    <pivotField showAll="0">
      <items count="785">
        <item x="247"/>
        <item x="242"/>
        <item x="239"/>
        <item x="245"/>
        <item x="250"/>
        <item x="251"/>
        <item x="246"/>
        <item x="240"/>
        <item x="241"/>
        <item x="244"/>
        <item x="237"/>
        <item x="238"/>
        <item x="243"/>
        <item x="625"/>
        <item x="636"/>
        <item x="624"/>
        <item x="618"/>
        <item x="605"/>
        <item x="616"/>
        <item x="604"/>
        <item x="630"/>
        <item x="626"/>
        <item x="634"/>
        <item x="629"/>
        <item x="620"/>
        <item x="632"/>
        <item x="609"/>
        <item x="608"/>
        <item x="606"/>
        <item x="638"/>
        <item x="637"/>
        <item x="610"/>
        <item x="617"/>
        <item x="619"/>
        <item x="612"/>
        <item x="627"/>
        <item x="621"/>
        <item x="643"/>
        <item x="607"/>
        <item x="622"/>
        <item x="635"/>
        <item x="631"/>
        <item x="611"/>
        <item x="639"/>
        <item x="644"/>
        <item x="457"/>
        <item x="453"/>
        <item x="640"/>
        <item x="633"/>
        <item x="440"/>
        <item x="628"/>
        <item x="434"/>
        <item x="456"/>
        <item x="642"/>
        <item x="641"/>
        <item x="452"/>
        <item x="443"/>
        <item x="448"/>
        <item x="439"/>
        <item x="436"/>
        <item x="438"/>
        <item x="645"/>
        <item x="458"/>
        <item x="445"/>
        <item x="614"/>
        <item x="433"/>
        <item x="441"/>
        <item x="613"/>
        <item x="442"/>
        <item x="451"/>
        <item x="454"/>
        <item x="615"/>
        <item x="226"/>
        <item x="435"/>
        <item x="217"/>
        <item x="229"/>
        <item x="446"/>
        <item x="212"/>
        <item x="230"/>
        <item x="450"/>
        <item x="232"/>
        <item x="449"/>
        <item x="228"/>
        <item x="221"/>
        <item x="225"/>
        <item x="223"/>
        <item x="214"/>
        <item x="231"/>
        <item x="218"/>
        <item x="444"/>
        <item x="224"/>
        <item x="213"/>
        <item x="716"/>
        <item x="455"/>
        <item x="710"/>
        <item x="713"/>
        <item x="215"/>
        <item x="711"/>
        <item x="437"/>
        <item x="714"/>
        <item x="338"/>
        <item x="623"/>
        <item x="428"/>
        <item x="334"/>
        <item x="305"/>
        <item x="313"/>
        <item x="715"/>
        <item x="326"/>
        <item x="418"/>
        <item x="324"/>
        <item x="319"/>
        <item x="327"/>
        <item x="755"/>
        <item x="315"/>
        <item x="302"/>
        <item x="331"/>
        <item x="316"/>
        <item x="321"/>
        <item x="330"/>
        <item x="430"/>
        <item x="771"/>
        <item x="429"/>
        <item x="295"/>
        <item x="304"/>
        <item x="768"/>
        <item x="311"/>
        <item x="308"/>
        <item x="299"/>
        <item x="341"/>
        <item x="309"/>
        <item x="769"/>
        <item x="102"/>
        <item x="422"/>
        <item x="774"/>
        <item x="103"/>
        <item x="189"/>
        <item x="248"/>
        <item x="104"/>
        <item x="114"/>
        <item x="96"/>
        <item x="760"/>
        <item x="780"/>
        <item x="318"/>
        <item x="105"/>
        <item x="133"/>
        <item x="101"/>
        <item x="312"/>
        <item x="773"/>
        <item x="340"/>
        <item x="172"/>
        <item x="337"/>
        <item x="178"/>
        <item x="249"/>
        <item x="762"/>
        <item x="109"/>
        <item x="777"/>
        <item x="132"/>
        <item x="764"/>
        <item x="336"/>
        <item x="416"/>
        <item x="427"/>
        <item x="431"/>
        <item x="303"/>
        <item x="176"/>
        <item x="235"/>
        <item x="191"/>
        <item x="757"/>
        <item x="325"/>
        <item x="174"/>
        <item x="128"/>
        <item x="417"/>
        <item x="188"/>
        <item x="314"/>
        <item x="426"/>
        <item x="712"/>
        <item x="770"/>
        <item x="759"/>
        <item x="306"/>
        <item x="131"/>
        <item x="413"/>
        <item x="328"/>
        <item x="124"/>
        <item x="301"/>
        <item x="163"/>
        <item x="220"/>
        <item x="182"/>
        <item x="162"/>
        <item x="332"/>
        <item x="420"/>
        <item x="183"/>
        <item x="167"/>
        <item x="772"/>
        <item x="227"/>
        <item x="100"/>
        <item x="333"/>
        <item x="588"/>
        <item x="782"/>
        <item x="175"/>
        <item x="783"/>
        <item x="310"/>
        <item x="423"/>
        <item x="298"/>
        <item x="234"/>
        <item x="108"/>
        <item x="112"/>
        <item x="177"/>
        <item x="582"/>
        <item x="320"/>
        <item x="113"/>
        <item x="99"/>
        <item x="595"/>
        <item x="160"/>
        <item x="778"/>
        <item x="781"/>
        <item x="115"/>
        <item x="180"/>
        <item x="585"/>
        <item x="119"/>
        <item x="117"/>
        <item x="424"/>
        <item x="593"/>
        <item x="756"/>
        <item x="775"/>
        <item x="219"/>
        <item x="116"/>
        <item x="776"/>
        <item x="130"/>
        <item x="419"/>
        <item x="583"/>
        <item x="763"/>
        <item x="173"/>
        <item x="121"/>
        <item x="118"/>
        <item x="111"/>
        <item x="110"/>
        <item x="589"/>
        <item x="761"/>
        <item x="765"/>
        <item x="190"/>
        <item x="186"/>
        <item x="165"/>
        <item x="123"/>
        <item x="766"/>
        <item x="127"/>
        <item x="584"/>
        <item x="171"/>
        <item x="307"/>
        <item x="185"/>
        <item x="170"/>
        <item x="587"/>
        <item x="97"/>
        <item x="216"/>
        <item x="525"/>
        <item x="767"/>
        <item x="758"/>
        <item x="530"/>
        <item x="187"/>
        <item x="222"/>
        <item x="107"/>
        <item x="181"/>
        <item x="596"/>
        <item x="129"/>
        <item x="586"/>
        <item x="120"/>
        <item x="317"/>
        <item x="383"/>
        <item x="122"/>
        <item x="670"/>
        <item x="779"/>
        <item x="329"/>
        <item x="672"/>
        <item x="675"/>
        <item x="653"/>
        <item x="126"/>
        <item x="599"/>
        <item x="538"/>
        <item x="650"/>
        <item x="425"/>
        <item x="421"/>
        <item x="98"/>
        <item x="652"/>
        <item x="597"/>
        <item x="676"/>
        <item x="125"/>
        <item x="294"/>
        <item x="667"/>
        <item x="166"/>
        <item x="591"/>
        <item x="671"/>
        <item x="660"/>
        <item x="668"/>
        <item x="179"/>
        <item x="678"/>
        <item x="647"/>
        <item x="666"/>
        <item x="529"/>
        <item x="603"/>
        <item x="519"/>
        <item x="673"/>
        <item x="674"/>
        <item x="161"/>
        <item x="164"/>
        <item x="581"/>
        <item x="649"/>
        <item x="669"/>
        <item x="536"/>
        <item x="531"/>
        <item x="654"/>
        <item x="335"/>
        <item x="521"/>
        <item x="658"/>
        <item x="576"/>
        <item x="651"/>
        <item x="523"/>
        <item x="548"/>
        <item x="571"/>
        <item x="209"/>
        <item x="297"/>
        <item x="192"/>
        <item x="528"/>
        <item x="559"/>
        <item x="661"/>
        <item x="532"/>
        <item x="569"/>
        <item x="106"/>
        <item x="656"/>
        <item x="663"/>
        <item x="524"/>
        <item x="169"/>
        <item x="544"/>
        <item x="542"/>
        <item x="579"/>
        <item x="563"/>
        <item x="657"/>
        <item x="570"/>
        <item x="598"/>
        <item x="537"/>
        <item x="557"/>
        <item x="573"/>
        <item x="578"/>
        <item x="207"/>
        <item x="384"/>
        <item x="545"/>
        <item x="547"/>
        <item x="200"/>
        <item x="193"/>
        <item x="543"/>
        <item x="208"/>
        <item x="568"/>
        <item x="461"/>
        <item x="157"/>
        <item x="555"/>
        <item x="527"/>
        <item x="560"/>
        <item x="37"/>
        <item x="574"/>
        <item x="194"/>
        <item x="535"/>
        <item x="471"/>
        <item x="558"/>
        <item x="197"/>
        <item x="204"/>
        <item x="30"/>
        <item x="592"/>
        <item x="0"/>
        <item x="168"/>
        <item x="551"/>
        <item x="564"/>
        <item x="23"/>
        <item x="561"/>
        <item x="21"/>
        <item x="206"/>
        <item x="566"/>
        <item x="522"/>
        <item x="18"/>
        <item x="9"/>
        <item x="198"/>
        <item x="475"/>
        <item x="464"/>
        <item x="575"/>
        <item x="28"/>
        <item x="36"/>
        <item x="664"/>
        <item x="717"/>
        <item x="26"/>
        <item x="211"/>
        <item x="572"/>
        <item x="34"/>
        <item x="16"/>
        <item x="472"/>
        <item x="549"/>
        <item x="473"/>
        <item x="19"/>
        <item x="32"/>
        <item x="35"/>
        <item x="14"/>
        <item x="196"/>
        <item x="2"/>
        <item x="662"/>
        <item x="546"/>
        <item x="195"/>
        <item x="210"/>
        <item x="553"/>
        <item x="655"/>
        <item x="27"/>
        <item x="552"/>
        <item x="476"/>
        <item x="199"/>
        <item x="201"/>
        <item x="470"/>
        <item x="39"/>
        <item x="447"/>
        <item x="556"/>
        <item x="11"/>
        <item x="20"/>
        <item x="677"/>
        <item x="29"/>
        <item x="8"/>
        <item x="465"/>
        <item x="203"/>
        <item x="17"/>
        <item x="24"/>
        <item x="236"/>
        <item x="205"/>
        <item x="478"/>
        <item x="7"/>
        <item x="468"/>
        <item x="5"/>
        <item x="3"/>
        <item x="4"/>
        <item x="466"/>
        <item x="554"/>
        <item x="567"/>
        <item x="38"/>
        <item x="648"/>
        <item x="550"/>
        <item x="15"/>
        <item x="580"/>
        <item x="462"/>
        <item x="703"/>
        <item x="202"/>
        <item x="10"/>
        <item x="685"/>
        <item x="683"/>
        <item x="692"/>
        <item x="33"/>
        <item x="699"/>
        <item x="705"/>
        <item x="687"/>
        <item x="704"/>
        <item x="708"/>
        <item x="691"/>
        <item x="22"/>
        <item x="459"/>
        <item x="565"/>
        <item x="693"/>
        <item x="659"/>
        <item x="467"/>
        <item x="681"/>
        <item x="697"/>
        <item x="695"/>
        <item x="31"/>
        <item x="679"/>
        <item x="694"/>
        <item x="13"/>
        <item x="696"/>
        <item x="686"/>
        <item x="688"/>
        <item x="134"/>
        <item x="477"/>
        <item x="682"/>
        <item x="689"/>
        <item x="149"/>
        <item x="12"/>
        <item x="590"/>
        <item x="184"/>
        <item x="702"/>
        <item x="684"/>
        <item x="690"/>
        <item x="140"/>
        <item x="680"/>
        <item x="135"/>
        <item x="155"/>
        <item x="293"/>
        <item x="150"/>
        <item x="600"/>
        <item x="323"/>
        <item x="698"/>
        <item x="706"/>
        <item x="154"/>
        <item x="141"/>
        <item x="339"/>
        <item x="153"/>
        <item x="138"/>
        <item x="158"/>
        <item x="701"/>
        <item x="139"/>
        <item x="146"/>
        <item x="143"/>
        <item x="562"/>
        <item x="148"/>
        <item x="147"/>
        <item x="136"/>
        <item x="152"/>
        <item x="137"/>
        <item x="142"/>
        <item x="322"/>
        <item x="709"/>
        <item x="144"/>
        <item x="145"/>
        <item x="601"/>
        <item x="366"/>
        <item x="363"/>
        <item x="380"/>
        <item x="753"/>
        <item x="362"/>
        <item x="159"/>
        <item x="361"/>
        <item x="371"/>
        <item x="364"/>
        <item x="381"/>
        <item x="369"/>
        <item x="370"/>
        <item x="526"/>
        <item x="292"/>
        <item x="378"/>
        <item x="151"/>
        <item x="377"/>
        <item x="365"/>
        <item x="367"/>
        <item x="382"/>
        <item x="520"/>
        <item x="379"/>
        <item x="414"/>
        <item x="492"/>
        <item x="374"/>
        <item x="533"/>
        <item x="373"/>
        <item x="495"/>
        <item x="406"/>
        <item x="501"/>
        <item x="491"/>
        <item x="282"/>
        <item x="95"/>
        <item x="372"/>
        <item x="280"/>
        <item x="278"/>
        <item x="52"/>
        <item x="493"/>
        <item x="490"/>
        <item x="486"/>
        <item x="494"/>
        <item x="273"/>
        <item x="50"/>
        <item x="488"/>
        <item x="509"/>
        <item x="482"/>
        <item x="499"/>
        <item x="277"/>
        <item x="487"/>
        <item x="483"/>
        <item x="287"/>
        <item x="485"/>
        <item x="502"/>
        <item x="498"/>
        <item x="63"/>
        <item x="284"/>
        <item x="271"/>
        <item x="480"/>
        <item x="281"/>
        <item x="51"/>
        <item x="474"/>
        <item x="283"/>
        <item x="275"/>
        <item x="469"/>
        <item x="274"/>
        <item x="285"/>
        <item x="59"/>
        <item x="62"/>
        <item x="481"/>
        <item x="539"/>
        <item x="506"/>
        <item x="49"/>
        <item x="66"/>
        <item x="511"/>
        <item x="484"/>
        <item x="276"/>
        <item x="270"/>
        <item x="54"/>
        <item x="64"/>
        <item x="40"/>
        <item x="479"/>
        <item x="510"/>
        <item x="504"/>
        <item x="286"/>
        <item x="289"/>
        <item x="60"/>
        <item x="507"/>
        <item x="505"/>
        <item x="44"/>
        <item x="290"/>
        <item x="56"/>
        <item x="43"/>
        <item x="45"/>
        <item x="279"/>
        <item x="288"/>
        <item x="291"/>
        <item x="272"/>
        <item x="48"/>
        <item x="594"/>
        <item x="368"/>
        <item x="496"/>
        <item x="514"/>
        <item x="602"/>
        <item x="6"/>
        <item x="41"/>
        <item x="500"/>
        <item x="57"/>
        <item x="513"/>
        <item x="53"/>
        <item x="58"/>
        <item x="512"/>
        <item x="463"/>
        <item x="46"/>
        <item x="541"/>
        <item x="518"/>
        <item x="517"/>
        <item x="25"/>
        <item x="515"/>
        <item x="489"/>
        <item x="503"/>
        <item x="516"/>
        <item x="55"/>
        <item x="754"/>
        <item x="410"/>
        <item x="707"/>
        <item x="411"/>
        <item x="665"/>
        <item x="407"/>
        <item x="534"/>
        <item x="432"/>
        <item x="497"/>
        <item x="700"/>
        <item x="415"/>
        <item x="408"/>
        <item x="412"/>
        <item x="405"/>
        <item x="460"/>
        <item x="296"/>
        <item x="376"/>
        <item x="577"/>
        <item x="65"/>
        <item x="385"/>
        <item x="1"/>
        <item x="404"/>
        <item x="47"/>
        <item x="400"/>
        <item x="409"/>
        <item x="375"/>
        <item x="403"/>
        <item x="540"/>
        <item x="401"/>
        <item x="646"/>
        <item x="402"/>
        <item x="508"/>
        <item x="61"/>
        <item x="300"/>
        <item x="94"/>
        <item x="42"/>
        <item x="93"/>
        <item x="92"/>
        <item x="156"/>
        <item x="91"/>
        <item x="90"/>
        <item x="89"/>
        <item x="88"/>
        <item x="85"/>
        <item x="87"/>
        <item x="84"/>
        <item x="86"/>
        <item x="233"/>
        <item x="269"/>
        <item x="719"/>
        <item x="720"/>
        <item x="718"/>
        <item x="722"/>
        <item x="721"/>
        <item x="723"/>
        <item x="724"/>
        <item x="725"/>
        <item x="726"/>
        <item x="727"/>
        <item x="728"/>
        <item x="729"/>
        <item x="730"/>
        <item x="736"/>
        <item x="731"/>
        <item x="733"/>
        <item x="732"/>
        <item x="735"/>
        <item x="734"/>
        <item x="739"/>
        <item x="740"/>
        <item x="737"/>
        <item x="738"/>
        <item x="741"/>
        <item x="742"/>
        <item x="744"/>
        <item x="743"/>
        <item x="745"/>
        <item x="746"/>
        <item x="747"/>
        <item x="748"/>
        <item x="749"/>
        <item x="750"/>
        <item x="751"/>
        <item x="752"/>
        <item x="386"/>
        <item x="387"/>
        <item x="388"/>
        <item x="82"/>
        <item x="389"/>
        <item x="81"/>
        <item x="390"/>
        <item x="391"/>
        <item x="392"/>
        <item x="398"/>
        <item x="395"/>
        <item x="397"/>
        <item x="399"/>
        <item x="393"/>
        <item x="396"/>
        <item x="394"/>
        <item x="76"/>
        <item x="77"/>
        <item x="75"/>
        <item x="72"/>
        <item x="68"/>
        <item x="69"/>
        <item x="70"/>
        <item x="73"/>
        <item x="71"/>
        <item x="83"/>
        <item x="79"/>
        <item x="80"/>
        <item x="78"/>
        <item x="74"/>
        <item x="67"/>
        <item x="267"/>
        <item x="252"/>
        <item x="254"/>
        <item x="253"/>
        <item x="255"/>
        <item x="256"/>
        <item x="257"/>
        <item x="258"/>
        <item x="259"/>
        <item x="268"/>
        <item x="261"/>
        <item x="260"/>
        <item x="262"/>
        <item x="263"/>
        <item x="265"/>
        <item x="266"/>
        <item x="342"/>
        <item x="264"/>
        <item x="343"/>
        <item x="344"/>
        <item x="346"/>
        <item x="345"/>
        <item x="347"/>
        <item x="348"/>
        <item x="349"/>
        <item x="350"/>
        <item x="351"/>
        <item x="353"/>
        <item x="352"/>
        <item x="354"/>
        <item x="355"/>
        <item x="356"/>
        <item x="357"/>
        <item x="360"/>
        <item x="359"/>
        <item x="358"/>
        <item t="default"/>
      </items>
    </pivotField>
    <pivotField showAll="0"/>
    <pivotField axis="axisRow" showAll="0" sortType="ascending">
      <items count="11">
        <item x="6"/>
        <item x="1"/>
        <item x="2"/>
        <item x="5"/>
        <item x="4"/>
        <item x="9"/>
        <item x="3"/>
        <item x="7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11">
    <i>
      <x v="4"/>
    </i>
    <i>
      <x v="6"/>
    </i>
    <i>
      <x v="7"/>
    </i>
    <i>
      <x/>
    </i>
    <i>
      <x v="1"/>
    </i>
    <i>
      <x v="3"/>
    </i>
    <i>
      <x v="8"/>
    </i>
    <i>
      <x v="9"/>
    </i>
    <i>
      <x v="2"/>
    </i>
    <i>
      <x v="5"/>
    </i>
    <i t="grand">
      <x/>
    </i>
  </rowItems>
  <colItems count="1">
    <i/>
  </colItems>
  <dataFields count="1">
    <dataField name="Average of duration" fld="5" subtotal="average" baseField="8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9D0FB-62F6-8D4D-8305-0952AC559DE8}" name="drivers" displayName="drivers" ref="M1:U22" totalsRowShown="0" headerRowDxfId="14" dataDxfId="13" tableBorderDxfId="12">
  <autoFilter ref="M1:U22" xr:uid="{A2DCEFA7-A12E-084F-95E9-EB4340A36109}"/>
  <tableColumns count="9">
    <tableColumn id="1" xr3:uid="{902E9E24-7AF3-EA4A-9289-AFD1CCAEBF5F}" name="driverId" dataDxfId="11"/>
    <tableColumn id="2" xr3:uid="{932F9851-710A-F241-B89A-59158F67A7FD}" name="constructorId" dataDxfId="10"/>
    <tableColumn id="3" xr3:uid="{D664885E-3880-2242-86CF-A664CF1788FA}" name="driverRef" dataDxfId="9"/>
    <tableColumn id="4" xr3:uid="{9FCCEB28-8F7C-7E4C-A8A9-1B88FD38ABA4}" name="number" dataDxfId="8"/>
    <tableColumn id="5" xr3:uid="{1CCEA8F2-BE9E-694B-B86C-207BF50EC0C6}" name="code" dataDxfId="7"/>
    <tableColumn id="6" xr3:uid="{D45941C9-9D27-C04C-8064-E4466D8B18C6}" name="forename" dataDxfId="6"/>
    <tableColumn id="7" xr3:uid="{9582BE6F-090F-5B4C-8D76-7D211B0EAFAD}" name="surname" dataDxfId="5"/>
    <tableColumn id="8" xr3:uid="{A082D8A6-1264-5746-8D98-E403A3C66A80}" name="dob" dataDxfId="4"/>
    <tableColumn id="9" xr3:uid="{6E751FF3-5A7E-FD49-8162-D8102BB02EC3}" name="nationality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4681C-E64F-DA4B-BE25-142DD5B91D92}" name="constructors" displayName="constructors" ref="M25:P236" totalsRowShown="0" headerRowCellStyle="Normal" dataCellStyle="Normal">
  <autoFilter ref="M25:P236" xr:uid="{F15755EA-0E3E-2A40-81A4-16851B43A751}"/>
  <tableColumns count="4">
    <tableColumn id="1" xr3:uid="{38D80F84-FD0A-DE46-9438-C417BC289FA9}" name="constructorId" dataCellStyle="Normal"/>
    <tableColumn id="2" xr3:uid="{A8DF4C58-5694-F14A-BAB9-A18DBD21FFA3}" name="constructorRef" dataCellStyle="Normal"/>
    <tableColumn id="3" xr3:uid="{21D05F06-D0FD-454E-87B6-D818196C1F06}" name="name" dataCellStyle="Normal"/>
    <tableColumn id="4" xr3:uid="{D77FED2A-A844-EF42-99FB-61DF4290C35C}" name="nationality" dataCellStyle="Normal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A191-CDBF-43FB-A914-685D7A572ECB}">
  <dimension ref="A3:B14"/>
  <sheetViews>
    <sheetView tabSelected="1" zoomScale="81" workbookViewId="0">
      <selection activeCell="L19" sqref="L19"/>
    </sheetView>
  </sheetViews>
  <sheetFormatPr defaultRowHeight="15.6" x14ac:dyDescent="0.3"/>
  <cols>
    <col min="1" max="1" width="13.8984375" bestFit="1" customWidth="1"/>
    <col min="2" max="2" width="17.796875" bestFit="1" customWidth="1"/>
    <col min="3" max="683" width="5.8984375" bestFit="1" customWidth="1"/>
    <col min="684" max="689" width="6.8984375" bestFit="1" customWidth="1"/>
    <col min="690" max="785" width="7.8984375" bestFit="1" customWidth="1"/>
    <col min="786" max="786" width="10.8984375" bestFit="1" customWidth="1"/>
  </cols>
  <sheetData>
    <row r="3" spans="1:2" x14ac:dyDescent="0.3">
      <c r="A3" s="10" t="s">
        <v>550</v>
      </c>
      <c r="B3" t="s">
        <v>552</v>
      </c>
    </row>
    <row r="4" spans="1:2" x14ac:dyDescent="0.3">
      <c r="A4" s="11" t="s">
        <v>127</v>
      </c>
      <c r="B4" s="12">
        <v>20.692072014514508</v>
      </c>
    </row>
    <row r="5" spans="1:2" x14ac:dyDescent="0.3">
      <c r="A5" s="11" t="s">
        <v>117</v>
      </c>
      <c r="B5" s="12">
        <v>21.025692788299668</v>
      </c>
    </row>
    <row r="6" spans="1:2" x14ac:dyDescent="0.3">
      <c r="A6" s="11" t="s">
        <v>385</v>
      </c>
      <c r="B6" s="12">
        <v>21.035316467754082</v>
      </c>
    </row>
    <row r="7" spans="1:2" x14ac:dyDescent="0.3">
      <c r="A7" s="11" t="s">
        <v>219</v>
      </c>
      <c r="B7" s="12">
        <v>21.146120164268179</v>
      </c>
    </row>
    <row r="8" spans="1:2" x14ac:dyDescent="0.3">
      <c r="A8" s="11" t="s">
        <v>547</v>
      </c>
      <c r="B8" s="12">
        <v>21.594395671860884</v>
      </c>
    </row>
    <row r="9" spans="1:2" x14ac:dyDescent="0.3">
      <c r="A9" s="11" t="s">
        <v>357</v>
      </c>
      <c r="B9" s="12">
        <v>21.653609354671179</v>
      </c>
    </row>
    <row r="10" spans="1:2" x14ac:dyDescent="0.3">
      <c r="A10" s="11" t="s">
        <v>133</v>
      </c>
      <c r="B10" s="12">
        <v>21.749102433785534</v>
      </c>
    </row>
    <row r="11" spans="1:2" x14ac:dyDescent="0.3">
      <c r="A11" s="11" t="s">
        <v>121</v>
      </c>
      <c r="B11" s="12">
        <v>21.986031783016571</v>
      </c>
    </row>
    <row r="12" spans="1:2" x14ac:dyDescent="0.3">
      <c r="A12" s="11" t="s">
        <v>549</v>
      </c>
      <c r="B12" s="12">
        <v>22.141888217436179</v>
      </c>
    </row>
    <row r="13" spans="1:2" x14ac:dyDescent="0.3">
      <c r="A13" s="11" t="s">
        <v>543</v>
      </c>
      <c r="B13" s="12">
        <v>22.620557214176834</v>
      </c>
    </row>
    <row r="14" spans="1:2" x14ac:dyDescent="0.3">
      <c r="A14" s="11" t="s">
        <v>551</v>
      </c>
      <c r="B14" s="12">
        <v>21.564944214108767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C2CF-33F6-0248-8DA5-1EACE831768C}">
  <dimension ref="A1:U799"/>
  <sheetViews>
    <sheetView workbookViewId="0">
      <selection activeCell="H5" sqref="H5"/>
    </sheetView>
  </sheetViews>
  <sheetFormatPr defaultColWidth="11" defaultRowHeight="15.6" x14ac:dyDescent="0.3"/>
  <cols>
    <col min="5" max="5" width="11.3984375" style="7" bestFit="1" customWidth="1"/>
    <col min="7" max="7" width="13.59765625" customWidth="1"/>
    <col min="8" max="8" width="14.3984375" bestFit="1" customWidth="1"/>
    <col min="9" max="9" width="17.8984375" bestFit="1" customWidth="1"/>
    <col min="10" max="10" width="12.5" bestFit="1" customWidth="1"/>
    <col min="13" max="13" width="16.09765625" bestFit="1" customWidth="1"/>
    <col min="14" max="14" width="17.59765625" bestFit="1" customWidth="1"/>
    <col min="15" max="15" width="11.09765625" customWidth="1"/>
    <col min="16" max="16" width="12.3984375" customWidth="1"/>
    <col min="18" max="18" width="11.5" customWidth="1"/>
    <col min="21" max="21" width="12.3984375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5" t="s">
        <v>9</v>
      </c>
      <c r="M1" s="6" t="s">
        <v>1</v>
      </c>
      <c r="N1" s="6" t="s">
        <v>7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9</v>
      </c>
    </row>
    <row r="2" spans="1:21" x14ac:dyDescent="0.3">
      <c r="A2">
        <v>1052</v>
      </c>
      <c r="B2">
        <v>815</v>
      </c>
      <c r="C2">
        <v>1</v>
      </c>
      <c r="D2">
        <v>2</v>
      </c>
      <c r="E2" s="7">
        <v>0.75828703703703704</v>
      </c>
      <c r="F2">
        <v>23.992999999999999</v>
      </c>
      <c r="G2">
        <v>23993</v>
      </c>
      <c r="H2">
        <f>_xlfn.XLOOKUP(B2,drivers[driverId],drivers[constructorId])</f>
        <v>9</v>
      </c>
      <c r="I2" t="str">
        <f>_xlfn.XLOOKUP(H2, constructors[constructorId], constructors[name])</f>
        <v>Red Bull</v>
      </c>
      <c r="J2" t="str">
        <f>_xlfn.XLOOKUP(H2, constructors[constructorId], constructors[nationality])</f>
        <v>Austrian</v>
      </c>
      <c r="M2" s="8">
        <v>1</v>
      </c>
      <c r="N2" s="8">
        <v>131</v>
      </c>
      <c r="O2" s="8" t="s">
        <v>16</v>
      </c>
      <c r="P2" s="8">
        <v>44</v>
      </c>
      <c r="Q2" s="8" t="s">
        <v>17</v>
      </c>
      <c r="R2" s="8" t="s">
        <v>18</v>
      </c>
      <c r="S2" s="8" t="s">
        <v>19</v>
      </c>
      <c r="T2" s="8">
        <v>31054</v>
      </c>
      <c r="U2" s="8" t="s">
        <v>20</v>
      </c>
    </row>
    <row r="3" spans="1:21" x14ac:dyDescent="0.3">
      <c r="A3">
        <v>1052</v>
      </c>
      <c r="B3">
        <v>842</v>
      </c>
      <c r="C3">
        <v>1</v>
      </c>
      <c r="D3">
        <v>4</v>
      </c>
      <c r="E3" s="7">
        <v>0.76127314814814817</v>
      </c>
      <c r="F3">
        <v>38.338000000000001</v>
      </c>
      <c r="G3">
        <v>38338</v>
      </c>
      <c r="H3">
        <f>_xlfn.XLOOKUP(B3,drivers[driverId],drivers[constructorId])</f>
        <v>213</v>
      </c>
      <c r="I3" t="str">
        <f>_xlfn.XLOOKUP(H3, constructors[constructorId], constructors[name])</f>
        <v>AlphaTauri</v>
      </c>
      <c r="J3" t="str">
        <f>_xlfn.XLOOKUP(H3, constructors[constructorId], constructors[nationality])</f>
        <v>Italian</v>
      </c>
      <c r="M3" s="9">
        <v>830</v>
      </c>
      <c r="N3" s="9">
        <v>9</v>
      </c>
      <c r="O3" s="9" t="s">
        <v>21</v>
      </c>
      <c r="P3" s="9">
        <v>33</v>
      </c>
      <c r="Q3" s="9" t="s">
        <v>22</v>
      </c>
      <c r="R3" s="9" t="s">
        <v>23</v>
      </c>
      <c r="S3" s="9" t="s">
        <v>24</v>
      </c>
      <c r="T3" s="9">
        <v>35703</v>
      </c>
      <c r="U3" s="9" t="s">
        <v>25</v>
      </c>
    </row>
    <row r="4" spans="1:21" x14ac:dyDescent="0.3">
      <c r="A4">
        <v>1052</v>
      </c>
      <c r="B4">
        <v>4</v>
      </c>
      <c r="C4">
        <v>1</v>
      </c>
      <c r="D4">
        <v>11</v>
      </c>
      <c r="E4" s="7">
        <v>0.7691203703703704</v>
      </c>
      <c r="F4">
        <v>24.373000000000001</v>
      </c>
      <c r="G4">
        <v>24373</v>
      </c>
      <c r="H4">
        <f>_xlfn.XLOOKUP(B4,drivers[driverId],drivers[constructorId])</f>
        <v>214</v>
      </c>
      <c r="I4" t="str">
        <f>_xlfn.XLOOKUP(H4, constructors[constructorId], constructors[name])</f>
        <v>Alpine F1 Team</v>
      </c>
      <c r="J4" t="str">
        <f>_xlfn.XLOOKUP(H4, constructors[constructorId], constructors[nationality])</f>
        <v>French</v>
      </c>
      <c r="M4" s="8">
        <v>822</v>
      </c>
      <c r="N4" s="8">
        <v>131</v>
      </c>
      <c r="O4" s="8" t="s">
        <v>26</v>
      </c>
      <c r="P4" s="8">
        <v>77</v>
      </c>
      <c r="Q4" s="8" t="s">
        <v>27</v>
      </c>
      <c r="R4" s="8" t="s">
        <v>28</v>
      </c>
      <c r="S4" s="8" t="s">
        <v>29</v>
      </c>
      <c r="T4" s="8">
        <v>32748</v>
      </c>
      <c r="U4" s="8" t="s">
        <v>30</v>
      </c>
    </row>
    <row r="5" spans="1:21" x14ac:dyDescent="0.3">
      <c r="A5">
        <v>1052</v>
      </c>
      <c r="B5">
        <v>846</v>
      </c>
      <c r="C5">
        <v>1</v>
      </c>
      <c r="D5">
        <v>12</v>
      </c>
      <c r="E5" s="7">
        <v>0.77019675925925923</v>
      </c>
      <c r="F5">
        <v>24.899000000000001</v>
      </c>
      <c r="G5">
        <v>24899</v>
      </c>
      <c r="H5">
        <f>_xlfn.XLOOKUP(B5,drivers[driverId],drivers[constructorId])</f>
        <v>1</v>
      </c>
      <c r="I5" t="str">
        <f>_xlfn.XLOOKUP(H5, constructors[constructorId], constructors[name])</f>
        <v>McLaren</v>
      </c>
      <c r="J5" t="str">
        <f>_xlfn.XLOOKUP(H5, constructors[constructorId], constructors[nationality])</f>
        <v>British</v>
      </c>
      <c r="M5" s="9">
        <v>846</v>
      </c>
      <c r="N5" s="9">
        <v>1</v>
      </c>
      <c r="O5" s="9" t="s">
        <v>31</v>
      </c>
      <c r="P5" s="9">
        <v>4</v>
      </c>
      <c r="Q5" s="9" t="s">
        <v>32</v>
      </c>
      <c r="R5" s="9" t="s">
        <v>33</v>
      </c>
      <c r="S5" s="9" t="s">
        <v>34</v>
      </c>
      <c r="T5" s="9">
        <v>36477</v>
      </c>
      <c r="U5" s="9" t="s">
        <v>20</v>
      </c>
    </row>
    <row r="6" spans="1:21" x14ac:dyDescent="0.3">
      <c r="A6">
        <v>1052</v>
      </c>
      <c r="B6">
        <v>844</v>
      </c>
      <c r="C6">
        <v>1</v>
      </c>
      <c r="D6">
        <v>12</v>
      </c>
      <c r="E6" s="7">
        <v>0.77020833333333327</v>
      </c>
      <c r="F6">
        <v>24.925000000000001</v>
      </c>
      <c r="G6">
        <v>24925</v>
      </c>
      <c r="H6">
        <f>_xlfn.XLOOKUP(B6,drivers[driverId],drivers[constructorId])</f>
        <v>6</v>
      </c>
      <c r="I6" t="str">
        <f>_xlfn.XLOOKUP(H6, constructors[constructorId], constructors[name])</f>
        <v>Ferrari</v>
      </c>
      <c r="J6" t="str">
        <f>_xlfn.XLOOKUP(H6, constructors[constructorId], constructors[nationality])</f>
        <v>Italian</v>
      </c>
      <c r="M6" s="8">
        <v>815</v>
      </c>
      <c r="N6" s="8">
        <v>9</v>
      </c>
      <c r="O6" s="8" t="s">
        <v>35</v>
      </c>
      <c r="P6" s="8">
        <v>11</v>
      </c>
      <c r="Q6" s="8" t="s">
        <v>36</v>
      </c>
      <c r="R6" s="8" t="s">
        <v>37</v>
      </c>
      <c r="S6" s="8" t="s">
        <v>38</v>
      </c>
      <c r="T6" s="8">
        <v>32899</v>
      </c>
      <c r="U6" s="8" t="s">
        <v>39</v>
      </c>
    </row>
    <row r="7" spans="1:21" x14ac:dyDescent="0.3">
      <c r="A7">
        <v>1052</v>
      </c>
      <c r="B7">
        <v>840</v>
      </c>
      <c r="C7">
        <v>1</v>
      </c>
      <c r="D7">
        <v>12</v>
      </c>
      <c r="E7" s="7">
        <v>0.7702430555555555</v>
      </c>
      <c r="F7">
        <v>24.884</v>
      </c>
      <c r="G7">
        <v>24884</v>
      </c>
      <c r="H7">
        <f>_xlfn.XLOOKUP(B7,drivers[driverId],drivers[constructorId])</f>
        <v>117</v>
      </c>
      <c r="I7" t="str">
        <f>_xlfn.XLOOKUP(H7, constructors[constructorId], constructors[name])</f>
        <v>Aston Martin</v>
      </c>
      <c r="J7" t="str">
        <f>_xlfn.XLOOKUP(H7, constructors[constructorId], constructors[nationality])</f>
        <v>British</v>
      </c>
      <c r="M7" s="9">
        <v>844</v>
      </c>
      <c r="N7" s="9">
        <v>6</v>
      </c>
      <c r="O7" s="9" t="s">
        <v>40</v>
      </c>
      <c r="P7" s="9">
        <v>16</v>
      </c>
      <c r="Q7" s="9" t="s">
        <v>41</v>
      </c>
      <c r="R7" s="9" t="s">
        <v>42</v>
      </c>
      <c r="S7" s="9" t="s">
        <v>43</v>
      </c>
      <c r="T7" s="9">
        <v>35719</v>
      </c>
      <c r="U7" s="9" t="s">
        <v>44</v>
      </c>
    </row>
    <row r="8" spans="1:21" x14ac:dyDescent="0.3">
      <c r="A8">
        <v>1052</v>
      </c>
      <c r="B8">
        <v>841</v>
      </c>
      <c r="C8">
        <v>1</v>
      </c>
      <c r="D8">
        <v>12</v>
      </c>
      <c r="E8" s="7">
        <v>0.77030092592592592</v>
      </c>
      <c r="F8">
        <v>31.998000000000001</v>
      </c>
      <c r="G8">
        <v>31998</v>
      </c>
      <c r="H8">
        <f>_xlfn.XLOOKUP(B8,drivers[driverId],drivers[constructorId])</f>
        <v>51</v>
      </c>
      <c r="I8" t="str">
        <f>_xlfn.XLOOKUP(H8, constructors[constructorId], constructors[name])</f>
        <v>Alfa Romeo</v>
      </c>
      <c r="J8" t="str">
        <f>_xlfn.XLOOKUP(H8, constructors[constructorId], constructors[nationality])</f>
        <v>Swiss</v>
      </c>
      <c r="M8" s="8">
        <v>817</v>
      </c>
      <c r="N8" s="8">
        <v>1</v>
      </c>
      <c r="O8" s="8" t="s">
        <v>45</v>
      </c>
      <c r="P8" s="8">
        <v>3</v>
      </c>
      <c r="Q8" s="8" t="s">
        <v>46</v>
      </c>
      <c r="R8" s="8" t="s">
        <v>47</v>
      </c>
      <c r="S8" s="8" t="s">
        <v>48</v>
      </c>
      <c r="T8" s="8">
        <v>32690</v>
      </c>
      <c r="U8" s="8" t="s">
        <v>49</v>
      </c>
    </row>
    <row r="9" spans="1:21" x14ac:dyDescent="0.3">
      <c r="A9">
        <v>1052</v>
      </c>
      <c r="B9">
        <v>1</v>
      </c>
      <c r="C9">
        <v>1</v>
      </c>
      <c r="D9">
        <v>13</v>
      </c>
      <c r="E9" s="7">
        <v>0.77116898148148139</v>
      </c>
      <c r="F9">
        <v>24.838999999999999</v>
      </c>
      <c r="G9">
        <v>24839</v>
      </c>
      <c r="H9">
        <f>_xlfn.XLOOKUP(B9,drivers[driverId],drivers[constructorId])</f>
        <v>131</v>
      </c>
      <c r="I9" t="str">
        <f>_xlfn.XLOOKUP(H9, constructors[constructorId], constructors[name])</f>
        <v>Mercedes</v>
      </c>
      <c r="J9" t="str">
        <f>_xlfn.XLOOKUP(H9, constructors[constructorId], constructors[nationality])</f>
        <v>German</v>
      </c>
      <c r="M9" s="9">
        <v>832</v>
      </c>
      <c r="N9" s="9">
        <v>6</v>
      </c>
      <c r="O9" s="9" t="s">
        <v>50</v>
      </c>
      <c r="P9" s="9">
        <v>55</v>
      </c>
      <c r="Q9" s="9" t="s">
        <v>51</v>
      </c>
      <c r="R9" s="9" t="s">
        <v>52</v>
      </c>
      <c r="S9" s="9" t="s">
        <v>53</v>
      </c>
      <c r="T9" s="9">
        <v>34578</v>
      </c>
      <c r="U9" s="9" t="s">
        <v>54</v>
      </c>
    </row>
    <row r="10" spans="1:21" x14ac:dyDescent="0.3">
      <c r="A10">
        <v>1052</v>
      </c>
      <c r="B10">
        <v>817</v>
      </c>
      <c r="C10">
        <v>1</v>
      </c>
      <c r="D10">
        <v>13</v>
      </c>
      <c r="E10" s="7">
        <v>0.77135416666666667</v>
      </c>
      <c r="F10">
        <v>24.687999999999999</v>
      </c>
      <c r="G10">
        <v>24688</v>
      </c>
      <c r="H10">
        <f>_xlfn.XLOOKUP(B10,drivers[driverId],drivers[constructorId])</f>
        <v>1</v>
      </c>
      <c r="I10" t="str">
        <f>_xlfn.XLOOKUP(H10, constructors[constructorId], constructors[name])</f>
        <v>McLaren</v>
      </c>
      <c r="J10" t="str">
        <f>_xlfn.XLOOKUP(H10, constructors[constructorId], constructors[nationality])</f>
        <v>British</v>
      </c>
      <c r="M10" s="8">
        <v>852</v>
      </c>
      <c r="N10" s="8">
        <v>213</v>
      </c>
      <c r="O10" s="8" t="s">
        <v>55</v>
      </c>
      <c r="P10" s="8">
        <v>22</v>
      </c>
      <c r="Q10" s="8" t="s">
        <v>56</v>
      </c>
      <c r="R10" s="8" t="s">
        <v>57</v>
      </c>
      <c r="S10" s="8" t="s">
        <v>58</v>
      </c>
      <c r="T10" s="8">
        <v>36657</v>
      </c>
      <c r="U10" s="8" t="s">
        <v>59</v>
      </c>
    </row>
    <row r="11" spans="1:21" x14ac:dyDescent="0.3">
      <c r="A11">
        <v>1052</v>
      </c>
      <c r="B11">
        <v>8</v>
      </c>
      <c r="C11">
        <v>1</v>
      </c>
      <c r="D11">
        <v>13</v>
      </c>
      <c r="E11" s="7">
        <v>0.77143518518518517</v>
      </c>
      <c r="F11">
        <v>24.106999999999999</v>
      </c>
      <c r="G11">
        <v>24107</v>
      </c>
      <c r="H11">
        <f>_xlfn.XLOOKUP(B11,drivers[driverId],drivers[constructorId])</f>
        <v>51</v>
      </c>
      <c r="I11" t="str">
        <f>_xlfn.XLOOKUP(H11, constructors[constructorId], constructors[name])</f>
        <v>Alfa Romeo</v>
      </c>
      <c r="J11" t="str">
        <f>_xlfn.XLOOKUP(H11, constructors[constructorId], constructors[nationality])</f>
        <v>Swiss</v>
      </c>
      <c r="M11" s="9">
        <v>840</v>
      </c>
      <c r="N11" s="9">
        <v>117</v>
      </c>
      <c r="O11" s="9" t="s">
        <v>60</v>
      </c>
      <c r="P11" s="9">
        <v>18</v>
      </c>
      <c r="Q11" s="9" t="s">
        <v>61</v>
      </c>
      <c r="R11" s="9" t="s">
        <v>62</v>
      </c>
      <c r="S11" s="9" t="s">
        <v>63</v>
      </c>
      <c r="T11" s="9">
        <v>36097</v>
      </c>
      <c r="U11" s="9" t="s">
        <v>64</v>
      </c>
    </row>
    <row r="12" spans="1:21" x14ac:dyDescent="0.3">
      <c r="A12">
        <v>1052</v>
      </c>
      <c r="B12">
        <v>839</v>
      </c>
      <c r="C12">
        <v>1</v>
      </c>
      <c r="D12">
        <v>13</v>
      </c>
      <c r="E12" s="7">
        <v>0.77146990740740751</v>
      </c>
      <c r="F12">
        <v>25.225999999999999</v>
      </c>
      <c r="G12">
        <v>25226</v>
      </c>
      <c r="H12">
        <f>_xlfn.XLOOKUP(B12,drivers[driverId],drivers[constructorId])</f>
        <v>214</v>
      </c>
      <c r="I12" t="str">
        <f>_xlfn.XLOOKUP(H12, constructors[constructorId], constructors[name])</f>
        <v>Alpine F1 Team</v>
      </c>
      <c r="J12" t="str">
        <f>_xlfn.XLOOKUP(H12, constructors[constructorId], constructors[nationality])</f>
        <v>French</v>
      </c>
      <c r="M12" s="8">
        <v>8</v>
      </c>
      <c r="N12" s="8">
        <v>51</v>
      </c>
      <c r="O12" s="8" t="s">
        <v>65</v>
      </c>
      <c r="P12" s="8">
        <v>7</v>
      </c>
      <c r="Q12" s="8" t="s">
        <v>66</v>
      </c>
      <c r="R12" s="8" t="s">
        <v>67</v>
      </c>
      <c r="S12" s="8" t="s">
        <v>68</v>
      </c>
      <c r="T12" s="8">
        <v>29145</v>
      </c>
      <c r="U12" s="8" t="s">
        <v>30</v>
      </c>
    </row>
    <row r="13" spans="1:21" x14ac:dyDescent="0.3">
      <c r="A13">
        <v>1052</v>
      </c>
      <c r="B13">
        <v>847</v>
      </c>
      <c r="C13">
        <v>1</v>
      </c>
      <c r="D13">
        <v>13</v>
      </c>
      <c r="E13" s="7">
        <v>0.771550925925926</v>
      </c>
      <c r="F13">
        <v>24.620999999999999</v>
      </c>
      <c r="G13">
        <v>24621</v>
      </c>
      <c r="H13">
        <f>_xlfn.XLOOKUP(B13,drivers[driverId],drivers[constructorId])</f>
        <v>3</v>
      </c>
      <c r="I13" t="str">
        <f>_xlfn.XLOOKUP(H13, constructors[constructorId], constructors[name])</f>
        <v>Williams</v>
      </c>
      <c r="J13" t="str">
        <f>_xlfn.XLOOKUP(H13, constructors[constructorId], constructors[nationality])</f>
        <v>British</v>
      </c>
      <c r="M13" s="9">
        <v>841</v>
      </c>
      <c r="N13" s="9">
        <v>51</v>
      </c>
      <c r="O13" s="9" t="s">
        <v>69</v>
      </c>
      <c r="P13" s="9">
        <v>99</v>
      </c>
      <c r="Q13" s="9" t="s">
        <v>70</v>
      </c>
      <c r="R13" s="9" t="s">
        <v>71</v>
      </c>
      <c r="S13" s="9" t="s">
        <v>72</v>
      </c>
      <c r="T13" s="9">
        <v>34317</v>
      </c>
      <c r="U13" s="9" t="s">
        <v>73</v>
      </c>
    </row>
    <row r="14" spans="1:21" x14ac:dyDescent="0.3">
      <c r="A14">
        <v>1052</v>
      </c>
      <c r="B14">
        <v>849</v>
      </c>
      <c r="C14">
        <v>1</v>
      </c>
      <c r="D14">
        <v>14</v>
      </c>
      <c r="E14" s="7">
        <v>0.77273148148148152</v>
      </c>
      <c r="F14">
        <v>26.045999999999999</v>
      </c>
      <c r="G14">
        <v>26046</v>
      </c>
      <c r="H14">
        <f>_xlfn.XLOOKUP(B14,drivers[driverId],drivers[constructorId])</f>
        <v>3</v>
      </c>
      <c r="I14" t="str">
        <f>_xlfn.XLOOKUP(H14, constructors[constructorId], constructors[name])</f>
        <v>Williams</v>
      </c>
      <c r="J14" t="str">
        <f>_xlfn.XLOOKUP(H14, constructors[constructorId], constructors[nationality])</f>
        <v>British</v>
      </c>
      <c r="M14" s="8">
        <v>839</v>
      </c>
      <c r="N14" s="8">
        <v>214</v>
      </c>
      <c r="O14" s="8" t="s">
        <v>74</v>
      </c>
      <c r="P14" s="8">
        <v>31</v>
      </c>
      <c r="Q14" s="8" t="s">
        <v>75</v>
      </c>
      <c r="R14" s="8" t="s">
        <v>76</v>
      </c>
      <c r="S14" s="8" t="s">
        <v>77</v>
      </c>
      <c r="T14" s="8">
        <v>35325</v>
      </c>
      <c r="U14" s="8" t="s">
        <v>78</v>
      </c>
    </row>
    <row r="15" spans="1:21" x14ac:dyDescent="0.3">
      <c r="A15">
        <v>1052</v>
      </c>
      <c r="B15">
        <v>854</v>
      </c>
      <c r="C15">
        <v>1</v>
      </c>
      <c r="D15">
        <v>14</v>
      </c>
      <c r="E15" s="7">
        <v>0.77289351851851851</v>
      </c>
      <c r="F15">
        <v>25.797999999999998</v>
      </c>
      <c r="G15">
        <v>25798</v>
      </c>
      <c r="H15">
        <f>_xlfn.XLOOKUP(B15,drivers[driverId],drivers[constructorId])</f>
        <v>210</v>
      </c>
      <c r="I15" t="str">
        <f>_xlfn.XLOOKUP(H15, constructors[constructorId], constructors[name])</f>
        <v>Haas F1 Team</v>
      </c>
      <c r="J15" t="str">
        <f>_xlfn.XLOOKUP(H15, constructors[constructorId], constructors[nationality])</f>
        <v>American</v>
      </c>
      <c r="M15" s="9">
        <v>847</v>
      </c>
      <c r="N15" s="9">
        <v>3</v>
      </c>
      <c r="O15" s="9" t="s">
        <v>79</v>
      </c>
      <c r="P15" s="9">
        <v>63</v>
      </c>
      <c r="Q15" s="9" t="s">
        <v>80</v>
      </c>
      <c r="R15" s="9" t="s">
        <v>81</v>
      </c>
      <c r="S15" s="9" t="s">
        <v>82</v>
      </c>
      <c r="T15" s="9">
        <v>35841</v>
      </c>
      <c r="U15" s="9" t="s">
        <v>20</v>
      </c>
    </row>
    <row r="16" spans="1:21" x14ac:dyDescent="0.3">
      <c r="A16">
        <v>1052</v>
      </c>
      <c r="B16">
        <v>832</v>
      </c>
      <c r="C16">
        <v>1</v>
      </c>
      <c r="D16">
        <v>15</v>
      </c>
      <c r="E16" s="7">
        <v>0.7736574074074074</v>
      </c>
      <c r="F16">
        <v>24.353000000000002</v>
      </c>
      <c r="G16">
        <v>24353</v>
      </c>
      <c r="H16">
        <f>_xlfn.XLOOKUP(B16,drivers[driverId],drivers[constructorId])</f>
        <v>6</v>
      </c>
      <c r="I16" t="str">
        <f>_xlfn.XLOOKUP(H16, constructors[constructorId], constructors[name])</f>
        <v>Ferrari</v>
      </c>
      <c r="J16" t="str">
        <f>_xlfn.XLOOKUP(H16, constructors[constructorId], constructors[nationality])</f>
        <v>Italian</v>
      </c>
      <c r="M16" s="8">
        <v>20</v>
      </c>
      <c r="N16" s="8">
        <v>117</v>
      </c>
      <c r="O16" s="8" t="s">
        <v>83</v>
      </c>
      <c r="P16" s="8">
        <v>5</v>
      </c>
      <c r="Q16" s="8" t="s">
        <v>84</v>
      </c>
      <c r="R16" s="8" t="s">
        <v>85</v>
      </c>
      <c r="S16" s="8" t="s">
        <v>86</v>
      </c>
      <c r="T16" s="8">
        <v>31961</v>
      </c>
      <c r="U16" s="8" t="s">
        <v>87</v>
      </c>
    </row>
    <row r="17" spans="1:21" x14ac:dyDescent="0.3">
      <c r="A17">
        <v>1052</v>
      </c>
      <c r="B17">
        <v>852</v>
      </c>
      <c r="C17">
        <v>1</v>
      </c>
      <c r="D17">
        <v>15</v>
      </c>
      <c r="E17" s="7">
        <v>0.77375000000000005</v>
      </c>
      <c r="F17">
        <v>25.045999999999999</v>
      </c>
      <c r="G17">
        <v>25046</v>
      </c>
      <c r="H17">
        <f>_xlfn.XLOOKUP(B17,drivers[driverId],drivers[constructorId])</f>
        <v>213</v>
      </c>
      <c r="I17" t="str">
        <f>_xlfn.XLOOKUP(H17, constructors[constructorId], constructors[name])</f>
        <v>AlphaTauri</v>
      </c>
      <c r="J17" t="str">
        <f>_xlfn.XLOOKUP(H17, constructors[constructorId], constructors[nationality])</f>
        <v>Italian</v>
      </c>
      <c r="M17" s="9">
        <v>854</v>
      </c>
      <c r="N17" s="9">
        <v>210</v>
      </c>
      <c r="O17" s="9" t="s">
        <v>88</v>
      </c>
      <c r="P17" s="9">
        <v>47</v>
      </c>
      <c r="Q17" s="9" t="s">
        <v>89</v>
      </c>
      <c r="R17" s="9" t="s">
        <v>90</v>
      </c>
      <c r="S17" s="9" t="s">
        <v>91</v>
      </c>
      <c r="T17" s="9">
        <v>36241</v>
      </c>
      <c r="U17" s="9" t="s">
        <v>87</v>
      </c>
    </row>
    <row r="18" spans="1:21" x14ac:dyDescent="0.3">
      <c r="A18">
        <v>1052</v>
      </c>
      <c r="B18">
        <v>822</v>
      </c>
      <c r="C18">
        <v>1</v>
      </c>
      <c r="D18">
        <v>16</v>
      </c>
      <c r="E18" s="7">
        <v>0.77458333333333329</v>
      </c>
      <c r="F18">
        <v>24.262</v>
      </c>
      <c r="G18">
        <v>24262</v>
      </c>
      <c r="H18">
        <f>_xlfn.XLOOKUP(B18,drivers[driverId],drivers[constructorId])</f>
        <v>131</v>
      </c>
      <c r="I18" t="str">
        <f>_xlfn.XLOOKUP(H18, constructors[constructorId], constructors[name])</f>
        <v>Mercedes</v>
      </c>
      <c r="J18" t="str">
        <f>_xlfn.XLOOKUP(H18, constructors[constructorId], constructors[nationality])</f>
        <v>German</v>
      </c>
      <c r="M18" s="8">
        <v>842</v>
      </c>
      <c r="N18" s="8">
        <v>213</v>
      </c>
      <c r="O18" s="8" t="s">
        <v>92</v>
      </c>
      <c r="P18" s="8">
        <v>10</v>
      </c>
      <c r="Q18" s="8" t="s">
        <v>93</v>
      </c>
      <c r="R18" s="8" t="s">
        <v>94</v>
      </c>
      <c r="S18" s="8" t="s">
        <v>95</v>
      </c>
      <c r="T18" s="8">
        <v>35102</v>
      </c>
      <c r="U18" s="8" t="s">
        <v>78</v>
      </c>
    </row>
    <row r="19" spans="1:21" x14ac:dyDescent="0.3">
      <c r="A19">
        <v>1052</v>
      </c>
      <c r="B19">
        <v>830</v>
      </c>
      <c r="C19">
        <v>1</v>
      </c>
      <c r="D19">
        <v>17</v>
      </c>
      <c r="E19" s="7">
        <v>0.7756249999999999</v>
      </c>
      <c r="F19">
        <v>24.766999999999999</v>
      </c>
      <c r="G19">
        <v>24767</v>
      </c>
      <c r="H19">
        <f>_xlfn.XLOOKUP(B19,drivers[driverId],drivers[constructorId])</f>
        <v>9</v>
      </c>
      <c r="I19" t="str">
        <f>_xlfn.XLOOKUP(H19, constructors[constructorId], constructors[name])</f>
        <v>Red Bull</v>
      </c>
      <c r="J19" t="str">
        <f>_xlfn.XLOOKUP(H19, constructors[constructorId], constructors[nationality])</f>
        <v>Austrian</v>
      </c>
      <c r="M19" s="9">
        <v>849</v>
      </c>
      <c r="N19" s="9">
        <v>3</v>
      </c>
      <c r="O19" s="9" t="s">
        <v>96</v>
      </c>
      <c r="P19" s="9">
        <v>6</v>
      </c>
      <c r="Q19" s="9" t="s">
        <v>97</v>
      </c>
      <c r="R19" s="9" t="s">
        <v>98</v>
      </c>
      <c r="S19" s="9" t="s">
        <v>99</v>
      </c>
      <c r="T19" s="9">
        <v>34879</v>
      </c>
      <c r="U19" s="9" t="s">
        <v>64</v>
      </c>
    </row>
    <row r="20" spans="1:21" x14ac:dyDescent="0.3">
      <c r="A20">
        <v>1052</v>
      </c>
      <c r="B20">
        <v>815</v>
      </c>
      <c r="C20">
        <v>2</v>
      </c>
      <c r="D20">
        <v>19</v>
      </c>
      <c r="E20" s="7">
        <v>0.77818287037037026</v>
      </c>
      <c r="F20">
        <v>24.105</v>
      </c>
      <c r="G20">
        <v>24105</v>
      </c>
      <c r="H20">
        <f>_xlfn.XLOOKUP(B20,drivers[driverId],drivers[constructorId])</f>
        <v>9</v>
      </c>
      <c r="I20" t="str">
        <f>_xlfn.XLOOKUP(H20, constructors[constructorId], constructors[name])</f>
        <v>Red Bull</v>
      </c>
      <c r="J20" t="str">
        <f>_xlfn.XLOOKUP(H20, constructors[constructorId], constructors[nationality])</f>
        <v>Austrian</v>
      </c>
      <c r="M20" s="8">
        <v>4</v>
      </c>
      <c r="N20" s="8">
        <v>214</v>
      </c>
      <c r="O20" s="8" t="s">
        <v>100</v>
      </c>
      <c r="P20" s="8">
        <v>14</v>
      </c>
      <c r="Q20" s="8" t="s">
        <v>101</v>
      </c>
      <c r="R20" s="8" t="s">
        <v>102</v>
      </c>
      <c r="S20" s="8" t="s">
        <v>103</v>
      </c>
      <c r="T20" s="8">
        <v>29796</v>
      </c>
      <c r="U20" s="8" t="s">
        <v>54</v>
      </c>
    </row>
    <row r="21" spans="1:21" x14ac:dyDescent="0.3">
      <c r="A21">
        <v>1052</v>
      </c>
      <c r="B21">
        <v>842</v>
      </c>
      <c r="C21">
        <v>2</v>
      </c>
      <c r="D21">
        <v>19</v>
      </c>
      <c r="E21" s="7">
        <v>0.77866898148148145</v>
      </c>
      <c r="F21">
        <v>24.317</v>
      </c>
      <c r="G21">
        <v>24317</v>
      </c>
      <c r="H21">
        <f>_xlfn.XLOOKUP(B21,drivers[driverId],drivers[constructorId])</f>
        <v>213</v>
      </c>
      <c r="I21" t="str">
        <f>_xlfn.XLOOKUP(H21, constructors[constructorId], constructors[name])</f>
        <v>AlphaTauri</v>
      </c>
      <c r="J21" t="str">
        <f>_xlfn.XLOOKUP(H21, constructors[constructorId], constructors[nationality])</f>
        <v>Italian</v>
      </c>
      <c r="M21" s="9">
        <v>853</v>
      </c>
      <c r="N21" s="9">
        <v>210</v>
      </c>
      <c r="O21" s="9" t="s">
        <v>104</v>
      </c>
      <c r="P21" s="9">
        <v>9</v>
      </c>
      <c r="Q21" s="9" t="s">
        <v>105</v>
      </c>
      <c r="R21" s="9" t="s">
        <v>106</v>
      </c>
      <c r="S21" s="9" t="s">
        <v>107</v>
      </c>
      <c r="T21" s="9">
        <v>36221</v>
      </c>
      <c r="U21" s="9" t="s">
        <v>108</v>
      </c>
    </row>
    <row r="22" spans="1:21" x14ac:dyDescent="0.3">
      <c r="A22">
        <v>1052</v>
      </c>
      <c r="B22">
        <v>20</v>
      </c>
      <c r="C22">
        <v>1</v>
      </c>
      <c r="D22">
        <v>24</v>
      </c>
      <c r="E22" s="7">
        <v>0.78412037037037041</v>
      </c>
      <c r="F22">
        <v>24.626000000000001</v>
      </c>
      <c r="G22">
        <v>24626</v>
      </c>
      <c r="H22">
        <f>_xlfn.XLOOKUP(B22,drivers[driverId],drivers[constructorId])</f>
        <v>117</v>
      </c>
      <c r="I22" t="str">
        <f>_xlfn.XLOOKUP(H22, constructors[constructorId], constructors[name])</f>
        <v>Aston Martin</v>
      </c>
      <c r="J22" t="str">
        <f>_xlfn.XLOOKUP(H22, constructors[constructorId], constructors[nationality])</f>
        <v>British</v>
      </c>
      <c r="M22" s="8">
        <v>9</v>
      </c>
      <c r="N22" s="8">
        <v>51</v>
      </c>
      <c r="O22" s="8" t="s">
        <v>109</v>
      </c>
      <c r="P22" s="8">
        <v>88</v>
      </c>
      <c r="Q22" s="8" t="s">
        <v>110</v>
      </c>
      <c r="R22" s="8" t="s">
        <v>111</v>
      </c>
      <c r="S22" s="8" t="s">
        <v>112</v>
      </c>
      <c r="T22" s="8">
        <v>31023</v>
      </c>
      <c r="U22" s="8" t="s">
        <v>113</v>
      </c>
    </row>
    <row r="23" spans="1:21" x14ac:dyDescent="0.3">
      <c r="A23">
        <v>1052</v>
      </c>
      <c r="B23">
        <v>1</v>
      </c>
      <c r="C23">
        <v>2</v>
      </c>
      <c r="D23">
        <v>28</v>
      </c>
      <c r="E23" s="7">
        <v>0.78796296296296298</v>
      </c>
      <c r="F23">
        <v>24.076000000000001</v>
      </c>
      <c r="G23">
        <v>24076</v>
      </c>
      <c r="H23">
        <f>_xlfn.XLOOKUP(B23,drivers[driverId],drivers[constructorId])</f>
        <v>131</v>
      </c>
      <c r="I23" t="str">
        <f>_xlfn.XLOOKUP(H23, constructors[constructorId], constructors[name])</f>
        <v>Mercedes</v>
      </c>
      <c r="J23" t="str">
        <f>_xlfn.XLOOKUP(H23, constructors[constructorId], constructors[nationality])</f>
        <v>German</v>
      </c>
    </row>
    <row r="24" spans="1:21" x14ac:dyDescent="0.3">
      <c r="A24">
        <v>1052</v>
      </c>
      <c r="B24">
        <v>840</v>
      </c>
      <c r="C24">
        <v>2</v>
      </c>
      <c r="D24">
        <v>28</v>
      </c>
      <c r="E24" s="7">
        <v>0.7884606481481482</v>
      </c>
      <c r="F24">
        <v>25.524999999999999</v>
      </c>
      <c r="G24">
        <v>25525</v>
      </c>
      <c r="H24">
        <f>_xlfn.XLOOKUP(B24,drivers[driverId],drivers[constructorId])</f>
        <v>117</v>
      </c>
      <c r="I24" t="str">
        <f>_xlfn.XLOOKUP(H24, constructors[constructorId], constructors[name])</f>
        <v>Aston Martin</v>
      </c>
      <c r="J24" t="str">
        <f>_xlfn.XLOOKUP(H24, constructors[constructorId], constructors[nationality])</f>
        <v>British</v>
      </c>
    </row>
    <row r="25" spans="1:21" x14ac:dyDescent="0.3">
      <c r="A25">
        <v>1052</v>
      </c>
      <c r="B25">
        <v>8</v>
      </c>
      <c r="C25">
        <v>2</v>
      </c>
      <c r="D25">
        <v>29</v>
      </c>
      <c r="E25" s="7">
        <v>0.78965277777777787</v>
      </c>
      <c r="F25">
        <v>24.045999999999999</v>
      </c>
      <c r="G25">
        <v>24046</v>
      </c>
      <c r="H25">
        <f>_xlfn.XLOOKUP(B25,drivers[driverId],drivers[constructorId])</f>
        <v>51</v>
      </c>
      <c r="I25" t="str">
        <f>_xlfn.XLOOKUP(H25, constructors[constructorId], constructors[name])</f>
        <v>Alfa Romeo</v>
      </c>
      <c r="J25" t="str">
        <f>_xlfn.XLOOKUP(H25, constructors[constructorId], constructors[nationality])</f>
        <v>Swiss</v>
      </c>
      <c r="M25" t="s">
        <v>7</v>
      </c>
      <c r="N25" t="s">
        <v>114</v>
      </c>
      <c r="O25" t="s">
        <v>115</v>
      </c>
      <c r="P25" t="s">
        <v>9</v>
      </c>
    </row>
    <row r="26" spans="1:21" x14ac:dyDescent="0.3">
      <c r="A26">
        <v>1052</v>
      </c>
      <c r="B26">
        <v>4</v>
      </c>
      <c r="C26">
        <v>2</v>
      </c>
      <c r="D26">
        <v>29</v>
      </c>
      <c r="E26" s="7">
        <v>0.78973379629629636</v>
      </c>
      <c r="F26">
        <v>24.774999999999999</v>
      </c>
      <c r="G26">
        <v>24775</v>
      </c>
      <c r="H26">
        <f>_xlfn.XLOOKUP(B26,drivers[driverId],drivers[constructorId])</f>
        <v>214</v>
      </c>
      <c r="I26" t="str">
        <f>_xlfn.XLOOKUP(H26, constructors[constructorId], constructors[name])</f>
        <v>Alpine F1 Team</v>
      </c>
      <c r="J26" t="str">
        <f>_xlfn.XLOOKUP(H26, constructors[constructorId], constructors[nationality])</f>
        <v>French</v>
      </c>
      <c r="M26">
        <v>1</v>
      </c>
      <c r="N26" t="s">
        <v>116</v>
      </c>
      <c r="O26" t="s">
        <v>117</v>
      </c>
      <c r="P26" t="s">
        <v>20</v>
      </c>
    </row>
    <row r="27" spans="1:21" x14ac:dyDescent="0.3">
      <c r="A27">
        <v>1052</v>
      </c>
      <c r="B27">
        <v>822</v>
      </c>
      <c r="C27">
        <v>2</v>
      </c>
      <c r="D27">
        <v>30</v>
      </c>
      <c r="E27" s="7">
        <v>0.79025462962962967</v>
      </c>
      <c r="F27">
        <v>32.896999999999998</v>
      </c>
      <c r="G27">
        <v>32897</v>
      </c>
      <c r="H27">
        <f>_xlfn.XLOOKUP(B27,drivers[driverId],drivers[constructorId])</f>
        <v>131</v>
      </c>
      <c r="I27" t="str">
        <f>_xlfn.XLOOKUP(H27, constructors[constructorId], constructors[name])</f>
        <v>Mercedes</v>
      </c>
      <c r="J27" t="str">
        <f>_xlfn.XLOOKUP(H27, constructors[constructorId], constructors[nationality])</f>
        <v>German</v>
      </c>
      <c r="M27">
        <v>2</v>
      </c>
      <c r="N27" t="s">
        <v>118</v>
      </c>
      <c r="O27" t="s">
        <v>119</v>
      </c>
      <c r="P27" t="s">
        <v>87</v>
      </c>
    </row>
    <row r="28" spans="1:21" x14ac:dyDescent="0.3">
      <c r="A28">
        <v>1052</v>
      </c>
      <c r="B28">
        <v>841</v>
      </c>
      <c r="C28">
        <v>2</v>
      </c>
      <c r="D28">
        <v>30</v>
      </c>
      <c r="E28" s="7">
        <v>0.7908912037037038</v>
      </c>
      <c r="F28">
        <v>24.222999999999999</v>
      </c>
      <c r="G28">
        <v>24223</v>
      </c>
      <c r="H28">
        <f>_xlfn.XLOOKUP(B28,drivers[driverId],drivers[constructorId])</f>
        <v>51</v>
      </c>
      <c r="I28" t="str">
        <f>_xlfn.XLOOKUP(H28, constructors[constructorId], constructors[name])</f>
        <v>Alfa Romeo</v>
      </c>
      <c r="J28" t="str">
        <f>_xlfn.XLOOKUP(H28, constructors[constructorId], constructors[nationality])</f>
        <v>Swiss</v>
      </c>
      <c r="M28">
        <v>3</v>
      </c>
      <c r="N28" t="s">
        <v>120</v>
      </c>
      <c r="O28" t="s">
        <v>121</v>
      </c>
      <c r="P28" t="s">
        <v>20</v>
      </c>
    </row>
    <row r="29" spans="1:21" x14ac:dyDescent="0.3">
      <c r="A29">
        <v>1052</v>
      </c>
      <c r="B29">
        <v>839</v>
      </c>
      <c r="C29">
        <v>2</v>
      </c>
      <c r="D29">
        <v>31</v>
      </c>
      <c r="E29" s="7">
        <v>0.79200231481481476</v>
      </c>
      <c r="F29">
        <v>24.471</v>
      </c>
      <c r="G29">
        <v>24471</v>
      </c>
      <c r="H29">
        <f>_xlfn.XLOOKUP(B29,drivers[driverId],drivers[constructorId])</f>
        <v>214</v>
      </c>
      <c r="I29" t="str">
        <f>_xlfn.XLOOKUP(H29, constructors[constructorId], constructors[name])</f>
        <v>Alpine F1 Team</v>
      </c>
      <c r="J29" t="str">
        <f>_xlfn.XLOOKUP(H29, constructors[constructorId], constructors[nationality])</f>
        <v>French</v>
      </c>
      <c r="M29">
        <v>4</v>
      </c>
      <c r="N29" t="s">
        <v>122</v>
      </c>
      <c r="O29" t="s">
        <v>123</v>
      </c>
      <c r="P29" t="s">
        <v>78</v>
      </c>
    </row>
    <row r="30" spans="1:21" x14ac:dyDescent="0.3">
      <c r="A30">
        <v>1052</v>
      </c>
      <c r="B30">
        <v>844</v>
      </c>
      <c r="C30">
        <v>2</v>
      </c>
      <c r="D30">
        <v>32</v>
      </c>
      <c r="E30" s="7">
        <v>0.79282407407407407</v>
      </c>
      <c r="F30">
        <v>24.175999999999998</v>
      </c>
      <c r="G30">
        <v>24176</v>
      </c>
      <c r="H30">
        <f>_xlfn.XLOOKUP(B30,drivers[driverId],drivers[constructorId])</f>
        <v>6</v>
      </c>
      <c r="I30" t="str">
        <f>_xlfn.XLOOKUP(H30, constructors[constructorId], constructors[name])</f>
        <v>Ferrari</v>
      </c>
      <c r="J30" t="str">
        <f>_xlfn.XLOOKUP(H30, constructors[constructorId], constructors[nationality])</f>
        <v>Italian</v>
      </c>
      <c r="M30">
        <v>5</v>
      </c>
      <c r="N30" t="s">
        <v>124</v>
      </c>
      <c r="O30" t="s">
        <v>125</v>
      </c>
      <c r="P30" t="s">
        <v>73</v>
      </c>
    </row>
    <row r="31" spans="1:21" x14ac:dyDescent="0.3">
      <c r="A31">
        <v>1052</v>
      </c>
      <c r="B31">
        <v>817</v>
      </c>
      <c r="C31">
        <v>2</v>
      </c>
      <c r="D31">
        <v>32</v>
      </c>
      <c r="E31" s="7">
        <v>0.79287037037037045</v>
      </c>
      <c r="F31">
        <v>24.655000000000001</v>
      </c>
      <c r="G31">
        <v>24655</v>
      </c>
      <c r="H31">
        <f>_xlfn.XLOOKUP(B31,drivers[driverId],drivers[constructorId])</f>
        <v>1</v>
      </c>
      <c r="I31" t="str">
        <f>_xlfn.XLOOKUP(H31, constructors[constructorId], constructors[name])</f>
        <v>McLaren</v>
      </c>
      <c r="J31" t="str">
        <f>_xlfn.XLOOKUP(H31, constructors[constructorId], constructors[nationality])</f>
        <v>British</v>
      </c>
      <c r="M31">
        <v>6</v>
      </c>
      <c r="N31" t="s">
        <v>126</v>
      </c>
      <c r="O31" t="s">
        <v>127</v>
      </c>
      <c r="P31" t="s">
        <v>73</v>
      </c>
    </row>
    <row r="32" spans="1:21" x14ac:dyDescent="0.3">
      <c r="A32">
        <v>1052</v>
      </c>
      <c r="B32">
        <v>849</v>
      </c>
      <c r="C32">
        <v>2</v>
      </c>
      <c r="D32">
        <v>32</v>
      </c>
      <c r="E32" s="7">
        <v>0.79342592592592587</v>
      </c>
      <c r="F32">
        <v>23.983000000000001</v>
      </c>
      <c r="G32">
        <v>23983</v>
      </c>
      <c r="H32">
        <f>_xlfn.XLOOKUP(B32,drivers[driverId],drivers[constructorId])</f>
        <v>3</v>
      </c>
      <c r="I32" t="str">
        <f>_xlfn.XLOOKUP(H32, constructors[constructorId], constructors[name])</f>
        <v>Williams</v>
      </c>
      <c r="J32" t="str">
        <f>_xlfn.XLOOKUP(H32, constructors[constructorId], constructors[nationality])</f>
        <v>British</v>
      </c>
      <c r="M32">
        <v>7</v>
      </c>
      <c r="N32" t="s">
        <v>128</v>
      </c>
      <c r="O32" t="s">
        <v>129</v>
      </c>
      <c r="P32" t="s">
        <v>59</v>
      </c>
    </row>
    <row r="33" spans="1:16" x14ac:dyDescent="0.3">
      <c r="A33">
        <v>1052</v>
      </c>
      <c r="B33">
        <v>846</v>
      </c>
      <c r="C33">
        <v>2</v>
      </c>
      <c r="D33">
        <v>33</v>
      </c>
      <c r="E33" s="7">
        <v>0.79387731481481483</v>
      </c>
      <c r="F33">
        <v>25.64</v>
      </c>
      <c r="G33">
        <v>25640</v>
      </c>
      <c r="H33">
        <f>_xlfn.XLOOKUP(B33,drivers[driverId],drivers[constructorId])</f>
        <v>1</v>
      </c>
      <c r="I33" t="str">
        <f>_xlfn.XLOOKUP(H33, constructors[constructorId], constructors[name])</f>
        <v>McLaren</v>
      </c>
      <c r="J33" t="str">
        <f>_xlfn.XLOOKUP(H33, constructors[constructorId], constructors[nationality])</f>
        <v>British</v>
      </c>
      <c r="M33">
        <v>8</v>
      </c>
      <c r="N33" t="s">
        <v>130</v>
      </c>
      <c r="O33" t="s">
        <v>131</v>
      </c>
      <c r="P33" t="s">
        <v>59</v>
      </c>
    </row>
    <row r="34" spans="1:16" x14ac:dyDescent="0.3">
      <c r="A34">
        <v>1052</v>
      </c>
      <c r="B34">
        <v>852</v>
      </c>
      <c r="C34">
        <v>2</v>
      </c>
      <c r="D34">
        <v>33</v>
      </c>
      <c r="E34" s="7">
        <v>0.79416666666666658</v>
      </c>
      <c r="F34">
        <v>24.327999999999999</v>
      </c>
      <c r="G34">
        <v>24328</v>
      </c>
      <c r="H34">
        <f>_xlfn.XLOOKUP(B34,drivers[driverId],drivers[constructorId])</f>
        <v>213</v>
      </c>
      <c r="I34" t="str">
        <f>_xlfn.XLOOKUP(H34, constructors[constructorId], constructors[name])</f>
        <v>AlphaTauri</v>
      </c>
      <c r="J34" t="str">
        <f>_xlfn.XLOOKUP(H34, constructors[constructorId], constructors[nationality])</f>
        <v>Italian</v>
      </c>
      <c r="M34">
        <v>9</v>
      </c>
      <c r="N34" t="s">
        <v>132</v>
      </c>
      <c r="O34" t="s">
        <v>133</v>
      </c>
      <c r="P34" t="s">
        <v>134</v>
      </c>
    </row>
    <row r="35" spans="1:16" x14ac:dyDescent="0.3">
      <c r="A35">
        <v>1052</v>
      </c>
      <c r="B35">
        <v>854</v>
      </c>
      <c r="C35">
        <v>2</v>
      </c>
      <c r="D35">
        <v>33</v>
      </c>
      <c r="E35" s="7">
        <v>0.79475694444444445</v>
      </c>
      <c r="F35">
        <v>25.343</v>
      </c>
      <c r="G35">
        <v>25343</v>
      </c>
      <c r="H35">
        <f>_xlfn.XLOOKUP(B35,drivers[driverId],drivers[constructorId])</f>
        <v>210</v>
      </c>
      <c r="I35" t="str">
        <f>_xlfn.XLOOKUP(H35, constructors[constructorId], constructors[name])</f>
        <v>Haas F1 Team</v>
      </c>
      <c r="J35" t="str">
        <f>_xlfn.XLOOKUP(H35, constructors[constructorId], constructors[nationality])</f>
        <v>American</v>
      </c>
      <c r="M35">
        <v>10</v>
      </c>
      <c r="N35" t="s">
        <v>135</v>
      </c>
      <c r="O35" t="s">
        <v>136</v>
      </c>
      <c r="P35" t="s">
        <v>137</v>
      </c>
    </row>
    <row r="36" spans="1:16" x14ac:dyDescent="0.3">
      <c r="A36">
        <v>1052</v>
      </c>
      <c r="B36">
        <v>847</v>
      </c>
      <c r="C36">
        <v>2</v>
      </c>
      <c r="D36">
        <v>36</v>
      </c>
      <c r="E36" s="7">
        <v>0.79777777777777781</v>
      </c>
      <c r="F36">
        <v>24.248000000000001</v>
      </c>
      <c r="G36">
        <v>24248</v>
      </c>
      <c r="H36">
        <f>_xlfn.XLOOKUP(B36,drivers[driverId],drivers[constructorId])</f>
        <v>3</v>
      </c>
      <c r="I36" t="str">
        <f>_xlfn.XLOOKUP(H36, constructors[constructorId], constructors[name])</f>
        <v>Williams</v>
      </c>
      <c r="J36" t="str">
        <f>_xlfn.XLOOKUP(H36, constructors[constructorId], constructors[nationality])</f>
        <v>British</v>
      </c>
      <c r="M36">
        <v>11</v>
      </c>
      <c r="N36" t="s">
        <v>138</v>
      </c>
      <c r="O36" t="s">
        <v>139</v>
      </c>
      <c r="P36" t="s">
        <v>59</v>
      </c>
    </row>
    <row r="37" spans="1:16" x14ac:dyDescent="0.3">
      <c r="A37">
        <v>1052</v>
      </c>
      <c r="B37">
        <v>832</v>
      </c>
      <c r="C37">
        <v>2</v>
      </c>
      <c r="D37">
        <v>37</v>
      </c>
      <c r="E37" s="7">
        <v>0.79853009259259267</v>
      </c>
      <c r="F37">
        <v>24.341000000000001</v>
      </c>
      <c r="G37">
        <v>24341</v>
      </c>
      <c r="H37">
        <f>_xlfn.XLOOKUP(B37,drivers[driverId],drivers[constructorId])</f>
        <v>6</v>
      </c>
      <c r="I37" t="str">
        <f>_xlfn.XLOOKUP(H37, constructors[constructorId], constructors[name])</f>
        <v>Ferrari</v>
      </c>
      <c r="J37" t="str">
        <f>_xlfn.XLOOKUP(H37, constructors[constructorId], constructors[nationality])</f>
        <v>Italian</v>
      </c>
      <c r="M37">
        <v>12</v>
      </c>
      <c r="N37" t="s">
        <v>140</v>
      </c>
      <c r="O37" t="s">
        <v>141</v>
      </c>
      <c r="P37" t="s">
        <v>25</v>
      </c>
    </row>
    <row r="38" spans="1:16" x14ac:dyDescent="0.3">
      <c r="A38">
        <v>1052</v>
      </c>
      <c r="B38">
        <v>815</v>
      </c>
      <c r="C38">
        <v>3</v>
      </c>
      <c r="D38">
        <v>38</v>
      </c>
      <c r="E38" s="7">
        <v>0.79953703703703705</v>
      </c>
      <c r="F38">
        <v>24.190999999999999</v>
      </c>
      <c r="G38">
        <v>24191</v>
      </c>
      <c r="H38">
        <f>_xlfn.XLOOKUP(B38,drivers[driverId],drivers[constructorId])</f>
        <v>9</v>
      </c>
      <c r="I38" t="str">
        <f>_xlfn.XLOOKUP(H38, constructors[constructorId], constructors[name])</f>
        <v>Red Bull</v>
      </c>
      <c r="J38" t="str">
        <f>_xlfn.XLOOKUP(H38, constructors[constructorId], constructors[nationality])</f>
        <v>Austrian</v>
      </c>
      <c r="M38">
        <v>13</v>
      </c>
      <c r="N38" t="s">
        <v>142</v>
      </c>
      <c r="O38" t="s">
        <v>143</v>
      </c>
      <c r="P38" t="s">
        <v>108</v>
      </c>
    </row>
    <row r="39" spans="1:16" x14ac:dyDescent="0.3">
      <c r="A39">
        <v>1052</v>
      </c>
      <c r="B39">
        <v>830</v>
      </c>
      <c r="C39">
        <v>2</v>
      </c>
      <c r="D39">
        <v>39</v>
      </c>
      <c r="E39" s="7">
        <v>0.80015046296296299</v>
      </c>
      <c r="F39">
        <v>23.847999999999999</v>
      </c>
      <c r="G39">
        <v>23848</v>
      </c>
      <c r="H39">
        <f>_xlfn.XLOOKUP(B39,drivers[driverId],drivers[constructorId])</f>
        <v>9</v>
      </c>
      <c r="I39" t="str">
        <f>_xlfn.XLOOKUP(H39, constructors[constructorId], constructors[name])</f>
        <v>Red Bull</v>
      </c>
      <c r="J39" t="str">
        <f>_xlfn.XLOOKUP(H39, constructors[constructorId], constructors[nationality])</f>
        <v>Austrian</v>
      </c>
      <c r="M39">
        <v>14</v>
      </c>
      <c r="N39" t="s">
        <v>144</v>
      </c>
      <c r="O39" t="s">
        <v>145</v>
      </c>
      <c r="P39" t="s">
        <v>25</v>
      </c>
    </row>
    <row r="40" spans="1:16" x14ac:dyDescent="0.3">
      <c r="A40">
        <v>1052</v>
      </c>
      <c r="B40">
        <v>842</v>
      </c>
      <c r="C40">
        <v>3</v>
      </c>
      <c r="D40">
        <v>39</v>
      </c>
      <c r="E40" s="7">
        <v>0.80133101851851851</v>
      </c>
      <c r="F40">
        <v>24.983000000000001</v>
      </c>
      <c r="G40">
        <v>24983</v>
      </c>
      <c r="H40">
        <f>_xlfn.XLOOKUP(B40,drivers[driverId],drivers[constructorId])</f>
        <v>213</v>
      </c>
      <c r="I40" t="str">
        <f>_xlfn.XLOOKUP(H40, constructors[constructorId], constructors[name])</f>
        <v>AlphaTauri</v>
      </c>
      <c r="J40" t="str">
        <f>_xlfn.XLOOKUP(H40, constructors[constructorId], constructors[nationality])</f>
        <v>Italian</v>
      </c>
      <c r="M40">
        <v>15</v>
      </c>
      <c r="N40" t="s">
        <v>146</v>
      </c>
      <c r="O40" t="s">
        <v>147</v>
      </c>
      <c r="P40" t="s">
        <v>148</v>
      </c>
    </row>
    <row r="41" spans="1:16" x14ac:dyDescent="0.3">
      <c r="A41">
        <v>1052</v>
      </c>
      <c r="B41">
        <v>822</v>
      </c>
      <c r="C41">
        <v>3</v>
      </c>
      <c r="D41">
        <v>54</v>
      </c>
      <c r="E41" s="7">
        <v>0.81690972222222225</v>
      </c>
      <c r="F41">
        <v>24.565999999999999</v>
      </c>
      <c r="G41">
        <v>24566</v>
      </c>
      <c r="H41">
        <f>_xlfn.XLOOKUP(B41,drivers[driverId],drivers[constructorId])</f>
        <v>131</v>
      </c>
      <c r="I41" t="str">
        <f>_xlfn.XLOOKUP(H41, constructors[constructorId], constructors[name])</f>
        <v>Mercedes</v>
      </c>
      <c r="J41" t="str">
        <f>_xlfn.XLOOKUP(H41, constructors[constructorId], constructors[nationality])</f>
        <v>German</v>
      </c>
      <c r="M41">
        <v>16</v>
      </c>
      <c r="N41" t="s">
        <v>149</v>
      </c>
      <c r="O41" t="s">
        <v>150</v>
      </c>
      <c r="P41" t="s">
        <v>20</v>
      </c>
    </row>
    <row r="42" spans="1:16" x14ac:dyDescent="0.3">
      <c r="A42">
        <v>1053</v>
      </c>
      <c r="B42">
        <v>839</v>
      </c>
      <c r="C42">
        <v>1</v>
      </c>
      <c r="D42">
        <v>1</v>
      </c>
      <c r="E42" s="7">
        <v>0.62865740740740739</v>
      </c>
      <c r="F42">
        <v>30.866</v>
      </c>
      <c r="G42">
        <v>30866</v>
      </c>
      <c r="H42">
        <f>_xlfn.XLOOKUP(B42,drivers[driverId],drivers[constructorId])</f>
        <v>214</v>
      </c>
      <c r="I42" t="str">
        <f>_xlfn.XLOOKUP(H42, constructors[constructorId], constructors[name])</f>
        <v>Alpine F1 Team</v>
      </c>
      <c r="J42" t="str">
        <f>_xlfn.XLOOKUP(H42, constructors[constructorId], constructors[nationality])</f>
        <v>French</v>
      </c>
      <c r="M42">
        <v>17</v>
      </c>
      <c r="N42" t="s">
        <v>151</v>
      </c>
      <c r="O42" t="s">
        <v>152</v>
      </c>
      <c r="P42" t="s">
        <v>153</v>
      </c>
    </row>
    <row r="43" spans="1:16" x14ac:dyDescent="0.3">
      <c r="A43">
        <v>1053</v>
      </c>
      <c r="B43">
        <v>20</v>
      </c>
      <c r="C43">
        <v>1</v>
      </c>
      <c r="D43">
        <v>3</v>
      </c>
      <c r="E43" s="7">
        <v>0.6320486111111111</v>
      </c>
      <c r="F43">
        <v>32.024000000000001</v>
      </c>
      <c r="G43">
        <v>32024</v>
      </c>
      <c r="H43">
        <f>_xlfn.XLOOKUP(B43,drivers[driverId],drivers[constructorId])</f>
        <v>117</v>
      </c>
      <c r="I43" t="str">
        <f>_xlfn.XLOOKUP(H43, constructors[constructorId], constructors[name])</f>
        <v>Aston Martin</v>
      </c>
      <c r="J43" t="str">
        <f>_xlfn.XLOOKUP(H43, constructors[constructorId], constructors[nationality])</f>
        <v>British</v>
      </c>
      <c r="M43">
        <v>18</v>
      </c>
      <c r="N43" t="s">
        <v>154</v>
      </c>
      <c r="O43" t="s">
        <v>155</v>
      </c>
      <c r="P43" t="s">
        <v>73</v>
      </c>
    </row>
    <row r="44" spans="1:16" x14ac:dyDescent="0.3">
      <c r="A44">
        <v>1053</v>
      </c>
      <c r="B44">
        <v>854</v>
      </c>
      <c r="C44">
        <v>1</v>
      </c>
      <c r="D44">
        <v>5</v>
      </c>
      <c r="E44" s="7">
        <v>0.6355439814814815</v>
      </c>
      <c r="F44">
        <v>51.006999999999998</v>
      </c>
      <c r="G44">
        <v>51007</v>
      </c>
      <c r="H44">
        <f>_xlfn.XLOOKUP(B44,drivers[driverId],drivers[constructorId])</f>
        <v>210</v>
      </c>
      <c r="I44" t="str">
        <f>_xlfn.XLOOKUP(H44, constructors[constructorId], constructors[name])</f>
        <v>Haas F1 Team</v>
      </c>
      <c r="J44" t="str">
        <f>_xlfn.XLOOKUP(H44, constructors[constructorId], constructors[nationality])</f>
        <v>American</v>
      </c>
      <c r="M44">
        <v>19</v>
      </c>
      <c r="N44" t="s">
        <v>156</v>
      </c>
      <c r="O44" t="s">
        <v>157</v>
      </c>
      <c r="P44" t="s">
        <v>20</v>
      </c>
    </row>
    <row r="45" spans="1:16" x14ac:dyDescent="0.3">
      <c r="A45">
        <v>1053</v>
      </c>
      <c r="B45">
        <v>853</v>
      </c>
      <c r="C45">
        <v>1</v>
      </c>
      <c r="D45">
        <v>12</v>
      </c>
      <c r="E45" s="7">
        <v>0.64398148148148149</v>
      </c>
      <c r="F45">
        <v>31.167999999999999</v>
      </c>
      <c r="G45">
        <v>31168</v>
      </c>
      <c r="H45">
        <f>_xlfn.XLOOKUP(B45,drivers[driverId],drivers[constructorId])</f>
        <v>210</v>
      </c>
      <c r="I45" t="str">
        <f>_xlfn.XLOOKUP(H45, constructors[constructorId], constructors[name])</f>
        <v>Haas F1 Team</v>
      </c>
      <c r="J45" t="str">
        <f>_xlfn.XLOOKUP(H45, constructors[constructorId], constructors[nationality])</f>
        <v>American</v>
      </c>
      <c r="M45">
        <v>20</v>
      </c>
      <c r="N45" t="s">
        <v>158</v>
      </c>
      <c r="O45" t="s">
        <v>159</v>
      </c>
      <c r="P45" t="s">
        <v>78</v>
      </c>
    </row>
    <row r="46" spans="1:16" x14ac:dyDescent="0.3">
      <c r="A46">
        <v>1053</v>
      </c>
      <c r="B46">
        <v>842</v>
      </c>
      <c r="C46">
        <v>1</v>
      </c>
      <c r="D46">
        <v>14</v>
      </c>
      <c r="E46" s="7">
        <v>0.64594907407407409</v>
      </c>
      <c r="F46">
        <v>31.068000000000001</v>
      </c>
      <c r="G46">
        <v>31068</v>
      </c>
      <c r="H46">
        <f>_xlfn.XLOOKUP(B46,drivers[driverId],drivers[constructorId])</f>
        <v>213</v>
      </c>
      <c r="I46" t="str">
        <f>_xlfn.XLOOKUP(H46, constructors[constructorId], constructors[name])</f>
        <v>AlphaTauri</v>
      </c>
      <c r="J46" t="str">
        <f>_xlfn.XLOOKUP(H46, constructors[constructorId], constructors[nationality])</f>
        <v>Italian</v>
      </c>
      <c r="M46">
        <v>21</v>
      </c>
      <c r="N46" t="s">
        <v>160</v>
      </c>
      <c r="O46" t="s">
        <v>161</v>
      </c>
      <c r="P46" t="s">
        <v>20</v>
      </c>
    </row>
    <row r="47" spans="1:16" x14ac:dyDescent="0.3">
      <c r="A47">
        <v>1053</v>
      </c>
      <c r="B47">
        <v>20</v>
      </c>
      <c r="C47">
        <v>2</v>
      </c>
      <c r="D47">
        <v>20</v>
      </c>
      <c r="E47" s="7">
        <v>0.65221064814814811</v>
      </c>
      <c r="F47">
        <v>31.184000000000001</v>
      </c>
      <c r="G47">
        <v>31184</v>
      </c>
      <c r="H47">
        <f>_xlfn.XLOOKUP(B47,drivers[driverId],drivers[constructorId])</f>
        <v>117</v>
      </c>
      <c r="I47" t="str">
        <f>_xlfn.XLOOKUP(H47, constructors[constructorId], constructors[name])</f>
        <v>Aston Martin</v>
      </c>
      <c r="J47" t="str">
        <f>_xlfn.XLOOKUP(H47, constructors[constructorId], constructors[nationality])</f>
        <v>British</v>
      </c>
      <c r="M47">
        <v>22</v>
      </c>
      <c r="N47" t="s">
        <v>162</v>
      </c>
      <c r="O47" t="s">
        <v>163</v>
      </c>
      <c r="P47" t="s">
        <v>73</v>
      </c>
    </row>
    <row r="48" spans="1:16" x14ac:dyDescent="0.3">
      <c r="A48">
        <v>1053</v>
      </c>
      <c r="B48">
        <v>854</v>
      </c>
      <c r="C48">
        <v>2</v>
      </c>
      <c r="D48">
        <v>21</v>
      </c>
      <c r="E48" s="7">
        <v>0.65374999999999994</v>
      </c>
      <c r="F48">
        <v>32.478999999999999</v>
      </c>
      <c r="G48">
        <v>32479</v>
      </c>
      <c r="H48">
        <f>_xlfn.XLOOKUP(B48,drivers[driverId],drivers[constructorId])</f>
        <v>210</v>
      </c>
      <c r="I48" t="str">
        <f>_xlfn.XLOOKUP(H48, constructors[constructorId], constructors[name])</f>
        <v>Haas F1 Team</v>
      </c>
      <c r="J48" t="str">
        <f>_xlfn.XLOOKUP(H48, constructors[constructorId], constructors[nationality])</f>
        <v>American</v>
      </c>
      <c r="M48">
        <v>23</v>
      </c>
      <c r="N48" t="s">
        <v>164</v>
      </c>
      <c r="O48" t="s">
        <v>165</v>
      </c>
      <c r="P48" t="s">
        <v>20</v>
      </c>
    </row>
    <row r="49" spans="1:16" x14ac:dyDescent="0.3">
      <c r="A49">
        <v>1053</v>
      </c>
      <c r="B49">
        <v>20</v>
      </c>
      <c r="C49">
        <v>3</v>
      </c>
      <c r="D49">
        <v>22</v>
      </c>
      <c r="E49" s="7">
        <v>0.65476851851851847</v>
      </c>
      <c r="F49">
        <v>39.502000000000002</v>
      </c>
      <c r="G49">
        <v>39502</v>
      </c>
      <c r="H49">
        <f>_xlfn.XLOOKUP(B49,drivers[driverId],drivers[constructorId])</f>
        <v>117</v>
      </c>
      <c r="I49" t="str">
        <f>_xlfn.XLOOKUP(H49, constructors[constructorId], constructors[name])</f>
        <v>Aston Martin</v>
      </c>
      <c r="J49" t="str">
        <f>_xlfn.XLOOKUP(H49, constructors[constructorId], constructors[nationality])</f>
        <v>British</v>
      </c>
      <c r="M49">
        <v>24</v>
      </c>
      <c r="N49" t="s">
        <v>166</v>
      </c>
      <c r="O49" t="s">
        <v>167</v>
      </c>
      <c r="P49" t="s">
        <v>20</v>
      </c>
    </row>
    <row r="50" spans="1:16" x14ac:dyDescent="0.3">
      <c r="A50">
        <v>1053</v>
      </c>
      <c r="B50">
        <v>853</v>
      </c>
      <c r="C50">
        <v>2</v>
      </c>
      <c r="D50">
        <v>23</v>
      </c>
      <c r="E50" s="7">
        <v>0.65648148148148155</v>
      </c>
      <c r="F50">
        <v>31.5</v>
      </c>
      <c r="G50">
        <v>31500</v>
      </c>
      <c r="H50">
        <f>_xlfn.XLOOKUP(B50,drivers[driverId],drivers[constructorId])</f>
        <v>210</v>
      </c>
      <c r="I50" t="str">
        <f>_xlfn.XLOOKUP(H50, constructors[constructorId], constructors[name])</f>
        <v>Haas F1 Team</v>
      </c>
      <c r="J50" t="str">
        <f>_xlfn.XLOOKUP(H50, constructors[constructorId], constructors[nationality])</f>
        <v>American</v>
      </c>
      <c r="M50">
        <v>25</v>
      </c>
      <c r="N50" t="s">
        <v>168</v>
      </c>
      <c r="O50" t="s">
        <v>169</v>
      </c>
      <c r="P50" t="s">
        <v>20</v>
      </c>
    </row>
    <row r="51" spans="1:16" x14ac:dyDescent="0.3">
      <c r="A51">
        <v>1053</v>
      </c>
      <c r="B51">
        <v>852</v>
      </c>
      <c r="C51">
        <v>1</v>
      </c>
      <c r="D51">
        <v>25</v>
      </c>
      <c r="E51" s="7">
        <v>0.65739583333333329</v>
      </c>
      <c r="F51">
        <v>30.696000000000002</v>
      </c>
      <c r="G51">
        <v>30696</v>
      </c>
      <c r="H51">
        <f>_xlfn.XLOOKUP(B51,drivers[driverId],drivers[constructorId])</f>
        <v>213</v>
      </c>
      <c r="I51" t="str">
        <f>_xlfn.XLOOKUP(H51, constructors[constructorId], constructors[name])</f>
        <v>AlphaTauri</v>
      </c>
      <c r="J51" t="str">
        <f>_xlfn.XLOOKUP(H51, constructors[constructorId], constructors[nationality])</f>
        <v>Italian</v>
      </c>
      <c r="M51">
        <v>26</v>
      </c>
      <c r="N51" t="s">
        <v>170</v>
      </c>
      <c r="O51" t="s">
        <v>171</v>
      </c>
      <c r="P51" t="s">
        <v>20</v>
      </c>
    </row>
    <row r="52" spans="1:16" x14ac:dyDescent="0.3">
      <c r="A52">
        <v>1053</v>
      </c>
      <c r="B52">
        <v>847</v>
      </c>
      <c r="C52">
        <v>1</v>
      </c>
      <c r="D52">
        <v>26</v>
      </c>
      <c r="E52" s="7">
        <v>0.65825231481481483</v>
      </c>
      <c r="F52">
        <v>29.983000000000001</v>
      </c>
      <c r="G52">
        <v>29983</v>
      </c>
      <c r="H52">
        <f>_xlfn.XLOOKUP(B52,drivers[driverId],drivers[constructorId])</f>
        <v>3</v>
      </c>
      <c r="I52" t="str">
        <f>_xlfn.XLOOKUP(H52, constructors[constructorId], constructors[name])</f>
        <v>Williams</v>
      </c>
      <c r="J52" t="str">
        <f>_xlfn.XLOOKUP(H52, constructors[constructorId], constructors[nationality])</f>
        <v>British</v>
      </c>
      <c r="M52">
        <v>27</v>
      </c>
      <c r="N52" t="s">
        <v>172</v>
      </c>
      <c r="O52" t="s">
        <v>173</v>
      </c>
      <c r="P52" t="s">
        <v>78</v>
      </c>
    </row>
    <row r="53" spans="1:16" x14ac:dyDescent="0.3">
      <c r="A53">
        <v>1053</v>
      </c>
      <c r="B53">
        <v>8</v>
      </c>
      <c r="C53">
        <v>1</v>
      </c>
      <c r="D53">
        <v>26</v>
      </c>
      <c r="E53" s="7">
        <v>0.65827546296296291</v>
      </c>
      <c r="F53">
        <v>30.28</v>
      </c>
      <c r="G53">
        <v>30280</v>
      </c>
      <c r="H53">
        <f>_xlfn.XLOOKUP(B53,drivers[driverId],drivers[constructorId])</f>
        <v>51</v>
      </c>
      <c r="I53" t="str">
        <f>_xlfn.XLOOKUP(H53, constructors[constructorId], constructors[name])</f>
        <v>Alfa Romeo</v>
      </c>
      <c r="J53" t="str">
        <f>_xlfn.XLOOKUP(H53, constructors[constructorId], constructors[nationality])</f>
        <v>Swiss</v>
      </c>
      <c r="M53">
        <v>28</v>
      </c>
      <c r="N53" t="s">
        <v>174</v>
      </c>
      <c r="O53" t="s">
        <v>175</v>
      </c>
      <c r="P53" t="s">
        <v>73</v>
      </c>
    </row>
    <row r="54" spans="1:16" x14ac:dyDescent="0.3">
      <c r="A54">
        <v>1053</v>
      </c>
      <c r="B54">
        <v>830</v>
      </c>
      <c r="C54">
        <v>1</v>
      </c>
      <c r="D54">
        <v>27</v>
      </c>
      <c r="E54" s="7">
        <v>0.65832175925925929</v>
      </c>
      <c r="F54">
        <v>29.809000000000001</v>
      </c>
      <c r="G54">
        <v>29809</v>
      </c>
      <c r="H54">
        <f>_xlfn.XLOOKUP(B54,drivers[driverId],drivers[constructorId])</f>
        <v>9</v>
      </c>
      <c r="I54" t="str">
        <f>_xlfn.XLOOKUP(H54, constructors[constructorId], constructors[name])</f>
        <v>Red Bull</v>
      </c>
      <c r="J54" t="str">
        <f>_xlfn.XLOOKUP(H54, constructors[constructorId], constructors[nationality])</f>
        <v>Austrian</v>
      </c>
      <c r="M54">
        <v>29</v>
      </c>
      <c r="N54" t="s">
        <v>176</v>
      </c>
      <c r="O54" t="s">
        <v>177</v>
      </c>
      <c r="P54" t="s">
        <v>20</v>
      </c>
    </row>
    <row r="55" spans="1:16" x14ac:dyDescent="0.3">
      <c r="A55">
        <v>1053</v>
      </c>
      <c r="B55">
        <v>842</v>
      </c>
      <c r="C55">
        <v>2</v>
      </c>
      <c r="D55">
        <v>26</v>
      </c>
      <c r="E55" s="7">
        <v>0.65885416666666663</v>
      </c>
      <c r="F55">
        <v>32.277000000000001</v>
      </c>
      <c r="G55">
        <v>32277</v>
      </c>
      <c r="H55">
        <f>_xlfn.XLOOKUP(B55,drivers[driverId],drivers[constructorId])</f>
        <v>213</v>
      </c>
      <c r="I55" t="str">
        <f>_xlfn.XLOOKUP(H55, constructors[constructorId], constructors[name])</f>
        <v>AlphaTauri</v>
      </c>
      <c r="J55" t="str">
        <f>_xlfn.XLOOKUP(H55, constructors[constructorId], constructors[nationality])</f>
        <v>Italian</v>
      </c>
      <c r="M55">
        <v>30</v>
      </c>
      <c r="N55" t="s">
        <v>178</v>
      </c>
      <c r="O55" t="s">
        <v>179</v>
      </c>
      <c r="P55" t="s">
        <v>20</v>
      </c>
    </row>
    <row r="56" spans="1:16" x14ac:dyDescent="0.3">
      <c r="A56">
        <v>1053</v>
      </c>
      <c r="B56">
        <v>832</v>
      </c>
      <c r="C56">
        <v>1</v>
      </c>
      <c r="D56">
        <v>27</v>
      </c>
      <c r="E56" s="7">
        <v>0.65892361111111108</v>
      </c>
      <c r="F56">
        <v>30.856000000000002</v>
      </c>
      <c r="G56">
        <v>30856</v>
      </c>
      <c r="H56">
        <f>_xlfn.XLOOKUP(B56,drivers[driverId],drivers[constructorId])</f>
        <v>6</v>
      </c>
      <c r="I56" t="str">
        <f>_xlfn.XLOOKUP(H56, constructors[constructorId], constructors[name])</f>
        <v>Ferrari</v>
      </c>
      <c r="J56" t="str">
        <f>_xlfn.XLOOKUP(H56, constructors[constructorId], constructors[nationality])</f>
        <v>Italian</v>
      </c>
      <c r="M56">
        <v>31</v>
      </c>
      <c r="N56" t="s">
        <v>180</v>
      </c>
      <c r="O56" t="s">
        <v>181</v>
      </c>
      <c r="P56" t="s">
        <v>20</v>
      </c>
    </row>
    <row r="57" spans="1:16" x14ac:dyDescent="0.3">
      <c r="A57">
        <v>1053</v>
      </c>
      <c r="B57">
        <v>817</v>
      </c>
      <c r="C57">
        <v>1</v>
      </c>
      <c r="D57">
        <v>27</v>
      </c>
      <c r="E57" s="7">
        <v>0.65899305555555554</v>
      </c>
      <c r="F57">
        <v>34.340000000000003</v>
      </c>
      <c r="G57">
        <v>34340</v>
      </c>
      <c r="H57">
        <f>_xlfn.XLOOKUP(B57,drivers[driverId],drivers[constructorId])</f>
        <v>1</v>
      </c>
      <c r="I57" t="str">
        <f>_xlfn.XLOOKUP(H57, constructors[constructorId], constructors[name])</f>
        <v>McLaren</v>
      </c>
      <c r="J57" t="str">
        <f>_xlfn.XLOOKUP(H57, constructors[constructorId], constructors[nationality])</f>
        <v>British</v>
      </c>
      <c r="M57">
        <v>32</v>
      </c>
      <c r="N57" t="s">
        <v>182</v>
      </c>
      <c r="O57" t="s">
        <v>183</v>
      </c>
      <c r="P57" t="s">
        <v>20</v>
      </c>
    </row>
    <row r="58" spans="1:16" x14ac:dyDescent="0.3">
      <c r="A58">
        <v>1053</v>
      </c>
      <c r="B58">
        <v>840</v>
      </c>
      <c r="C58">
        <v>1</v>
      </c>
      <c r="D58">
        <v>27</v>
      </c>
      <c r="E58" s="7">
        <v>0.65921296296296295</v>
      </c>
      <c r="F58">
        <v>31.138000000000002</v>
      </c>
      <c r="G58">
        <v>31138</v>
      </c>
      <c r="H58">
        <f>_xlfn.XLOOKUP(B58,drivers[driverId],drivers[constructorId])</f>
        <v>117</v>
      </c>
      <c r="I58" t="str">
        <f>_xlfn.XLOOKUP(H58, constructors[constructorId], constructors[name])</f>
        <v>Aston Martin</v>
      </c>
      <c r="J58" t="str">
        <f>_xlfn.XLOOKUP(H58, constructors[constructorId], constructors[nationality])</f>
        <v>British</v>
      </c>
      <c r="M58">
        <v>33</v>
      </c>
      <c r="N58" t="s">
        <v>184</v>
      </c>
      <c r="O58" t="s">
        <v>185</v>
      </c>
      <c r="P58" t="s">
        <v>78</v>
      </c>
    </row>
    <row r="59" spans="1:16" x14ac:dyDescent="0.3">
      <c r="A59">
        <v>1053</v>
      </c>
      <c r="B59">
        <v>1</v>
      </c>
      <c r="C59">
        <v>1</v>
      </c>
      <c r="D59">
        <v>28</v>
      </c>
      <c r="E59" s="7">
        <v>0.65934027777777782</v>
      </c>
      <c r="F59">
        <v>32.112000000000002</v>
      </c>
      <c r="G59">
        <v>32112</v>
      </c>
      <c r="H59">
        <f>_xlfn.XLOOKUP(B59,drivers[driverId],drivers[constructorId])</f>
        <v>131</v>
      </c>
      <c r="I59" t="str">
        <f>_xlfn.XLOOKUP(H59, constructors[constructorId], constructors[name])</f>
        <v>Mercedes</v>
      </c>
      <c r="J59" t="str">
        <f>_xlfn.XLOOKUP(H59, constructors[constructorId], constructors[nationality])</f>
        <v>German</v>
      </c>
      <c r="M59">
        <v>34</v>
      </c>
      <c r="N59" t="s">
        <v>186</v>
      </c>
      <c r="O59" t="s">
        <v>187</v>
      </c>
      <c r="P59" t="s">
        <v>20</v>
      </c>
    </row>
    <row r="60" spans="1:16" x14ac:dyDescent="0.3">
      <c r="A60">
        <v>1053</v>
      </c>
      <c r="B60">
        <v>841</v>
      </c>
      <c r="C60">
        <v>1</v>
      </c>
      <c r="D60">
        <v>27</v>
      </c>
      <c r="E60" s="7">
        <v>0.65939814814814812</v>
      </c>
      <c r="F60">
        <v>32.298999999999999</v>
      </c>
      <c r="G60">
        <v>32299</v>
      </c>
      <c r="H60">
        <f>_xlfn.XLOOKUP(B60,drivers[driverId],drivers[constructorId])</f>
        <v>51</v>
      </c>
      <c r="I60" t="str">
        <f>_xlfn.XLOOKUP(H60, constructors[constructorId], constructors[name])</f>
        <v>Alfa Romeo</v>
      </c>
      <c r="J60" t="str">
        <f>_xlfn.XLOOKUP(H60, constructors[constructorId], constructors[nationality])</f>
        <v>Swiss</v>
      </c>
      <c r="M60">
        <v>35</v>
      </c>
      <c r="N60" t="s">
        <v>188</v>
      </c>
      <c r="O60" t="s">
        <v>189</v>
      </c>
      <c r="P60" t="s">
        <v>73</v>
      </c>
    </row>
    <row r="61" spans="1:16" x14ac:dyDescent="0.3">
      <c r="A61">
        <v>1053</v>
      </c>
      <c r="B61">
        <v>839</v>
      </c>
      <c r="C61">
        <v>2</v>
      </c>
      <c r="D61">
        <v>27</v>
      </c>
      <c r="E61" s="7">
        <v>0.65951388888888884</v>
      </c>
      <c r="F61">
        <v>30.652000000000001</v>
      </c>
      <c r="G61">
        <v>30652</v>
      </c>
      <c r="H61">
        <f>_xlfn.XLOOKUP(B61,drivers[driverId],drivers[constructorId])</f>
        <v>214</v>
      </c>
      <c r="I61" t="str">
        <f>_xlfn.XLOOKUP(H61, constructors[constructorId], constructors[name])</f>
        <v>Alpine F1 Team</v>
      </c>
      <c r="J61" t="str">
        <f>_xlfn.XLOOKUP(H61, constructors[constructorId], constructors[nationality])</f>
        <v>French</v>
      </c>
      <c r="M61">
        <v>36</v>
      </c>
      <c r="N61" t="s">
        <v>190</v>
      </c>
      <c r="O61" t="s">
        <v>191</v>
      </c>
      <c r="P61" t="s">
        <v>73</v>
      </c>
    </row>
    <row r="62" spans="1:16" x14ac:dyDescent="0.3">
      <c r="A62">
        <v>1053</v>
      </c>
      <c r="B62">
        <v>844</v>
      </c>
      <c r="C62">
        <v>1</v>
      </c>
      <c r="D62">
        <v>28</v>
      </c>
      <c r="E62" s="7">
        <v>0.65952546296296299</v>
      </c>
      <c r="F62">
        <v>31.001999999999999</v>
      </c>
      <c r="G62">
        <v>31002</v>
      </c>
      <c r="H62">
        <f>_xlfn.XLOOKUP(B62,drivers[driverId],drivers[constructorId])</f>
        <v>6</v>
      </c>
      <c r="I62" t="str">
        <f>_xlfn.XLOOKUP(H62, constructors[constructorId], constructors[name])</f>
        <v>Ferrari</v>
      </c>
      <c r="J62" t="str">
        <f>_xlfn.XLOOKUP(H62, constructors[constructorId], constructors[nationality])</f>
        <v>Italian</v>
      </c>
      <c r="M62">
        <v>37</v>
      </c>
      <c r="N62" t="s">
        <v>192</v>
      </c>
      <c r="O62" t="s">
        <v>193</v>
      </c>
      <c r="P62" t="s">
        <v>20</v>
      </c>
    </row>
    <row r="63" spans="1:16" x14ac:dyDescent="0.3">
      <c r="A63">
        <v>1053</v>
      </c>
      <c r="B63">
        <v>815</v>
      </c>
      <c r="C63">
        <v>1</v>
      </c>
      <c r="D63">
        <v>28</v>
      </c>
      <c r="E63" s="7">
        <v>0.65969907407407413</v>
      </c>
      <c r="F63">
        <v>44.607999999999997</v>
      </c>
      <c r="G63">
        <v>44608</v>
      </c>
      <c r="H63">
        <f>_xlfn.XLOOKUP(B63,drivers[driverId],drivers[constructorId])</f>
        <v>9</v>
      </c>
      <c r="I63" t="str">
        <f>_xlfn.XLOOKUP(H63, constructors[constructorId], constructors[name])</f>
        <v>Red Bull</v>
      </c>
      <c r="J63" t="str">
        <f>_xlfn.XLOOKUP(H63, constructors[constructorId], constructors[nationality])</f>
        <v>Austrian</v>
      </c>
      <c r="M63">
        <v>38</v>
      </c>
      <c r="N63" t="s">
        <v>194</v>
      </c>
      <c r="O63" t="s">
        <v>195</v>
      </c>
      <c r="P63" t="s">
        <v>73</v>
      </c>
    </row>
    <row r="64" spans="1:16" x14ac:dyDescent="0.3">
      <c r="A64">
        <v>1053</v>
      </c>
      <c r="B64">
        <v>846</v>
      </c>
      <c r="C64">
        <v>1</v>
      </c>
      <c r="D64">
        <v>28</v>
      </c>
      <c r="E64" s="7">
        <v>0.65984953703703708</v>
      </c>
      <c r="F64">
        <v>30.654</v>
      </c>
      <c r="G64">
        <v>30654</v>
      </c>
      <c r="H64">
        <f>_xlfn.XLOOKUP(B64,drivers[driverId],drivers[constructorId])</f>
        <v>1</v>
      </c>
      <c r="I64" t="str">
        <f>_xlfn.XLOOKUP(H64, constructors[constructorId], constructors[name])</f>
        <v>McLaren</v>
      </c>
      <c r="J64" t="str">
        <f>_xlfn.XLOOKUP(H64, constructors[constructorId], constructors[nationality])</f>
        <v>British</v>
      </c>
      <c r="M64">
        <v>39</v>
      </c>
      <c r="N64" t="s">
        <v>196</v>
      </c>
      <c r="O64" t="s">
        <v>197</v>
      </c>
      <c r="P64" t="s">
        <v>78</v>
      </c>
    </row>
    <row r="65" spans="1:16" x14ac:dyDescent="0.3">
      <c r="A65">
        <v>1053</v>
      </c>
      <c r="B65">
        <v>822</v>
      </c>
      <c r="C65">
        <v>1</v>
      </c>
      <c r="D65">
        <v>28</v>
      </c>
      <c r="E65" s="7">
        <v>0.66025462962962966</v>
      </c>
      <c r="F65">
        <v>30.167000000000002</v>
      </c>
      <c r="G65">
        <v>30167</v>
      </c>
      <c r="H65">
        <f>_xlfn.XLOOKUP(B65,drivers[driverId],drivers[constructorId])</f>
        <v>131</v>
      </c>
      <c r="I65" t="str">
        <f>_xlfn.XLOOKUP(H65, constructors[constructorId], constructors[name])</f>
        <v>Mercedes</v>
      </c>
      <c r="J65" t="str">
        <f>_xlfn.XLOOKUP(H65, constructors[constructorId], constructors[nationality])</f>
        <v>German</v>
      </c>
      <c r="M65">
        <v>40</v>
      </c>
      <c r="N65" t="s">
        <v>198</v>
      </c>
      <c r="O65" t="s">
        <v>199</v>
      </c>
      <c r="P65" t="s">
        <v>73</v>
      </c>
    </row>
    <row r="66" spans="1:16" x14ac:dyDescent="0.3">
      <c r="A66">
        <v>1053</v>
      </c>
      <c r="B66">
        <v>4</v>
      </c>
      <c r="C66">
        <v>1</v>
      </c>
      <c r="D66">
        <v>28</v>
      </c>
      <c r="E66" s="7">
        <v>0.66062500000000002</v>
      </c>
      <c r="F66">
        <v>30.864000000000001</v>
      </c>
      <c r="G66">
        <v>30864</v>
      </c>
      <c r="H66">
        <f>_xlfn.XLOOKUP(B66,drivers[driverId],drivers[constructorId])</f>
        <v>214</v>
      </c>
      <c r="I66" t="str">
        <f>_xlfn.XLOOKUP(H66, constructors[constructorId], constructors[name])</f>
        <v>Alpine F1 Team</v>
      </c>
      <c r="J66" t="str">
        <f>_xlfn.XLOOKUP(H66, constructors[constructorId], constructors[nationality])</f>
        <v>French</v>
      </c>
      <c r="M66">
        <v>41</v>
      </c>
      <c r="N66" t="s">
        <v>200</v>
      </c>
      <c r="O66" t="s">
        <v>201</v>
      </c>
      <c r="P66" t="s">
        <v>20</v>
      </c>
    </row>
    <row r="67" spans="1:16" x14ac:dyDescent="0.3">
      <c r="A67">
        <v>1053</v>
      </c>
      <c r="B67">
        <v>1</v>
      </c>
      <c r="C67">
        <v>2</v>
      </c>
      <c r="D67">
        <v>31</v>
      </c>
      <c r="E67" s="7">
        <v>0.6635416666666667</v>
      </c>
      <c r="F67">
        <v>38.198</v>
      </c>
      <c r="G67">
        <v>38198</v>
      </c>
      <c r="H67">
        <f>_xlfn.XLOOKUP(B67,drivers[driverId],drivers[constructorId])</f>
        <v>131</v>
      </c>
      <c r="I67" t="str">
        <f>_xlfn.XLOOKUP(H67, constructors[constructorId], constructors[name])</f>
        <v>Mercedes</v>
      </c>
      <c r="J67" t="str">
        <f>_xlfn.XLOOKUP(H67, constructors[constructorId], constructors[nationality])</f>
        <v>German</v>
      </c>
      <c r="M67">
        <v>42</v>
      </c>
      <c r="N67" t="s">
        <v>202</v>
      </c>
      <c r="O67" t="s">
        <v>203</v>
      </c>
      <c r="P67" t="s">
        <v>73</v>
      </c>
    </row>
    <row r="68" spans="1:16" x14ac:dyDescent="0.3">
      <c r="A68">
        <v>1053</v>
      </c>
      <c r="B68">
        <v>839</v>
      </c>
      <c r="C68">
        <v>3</v>
      </c>
      <c r="D68">
        <v>31</v>
      </c>
      <c r="E68" s="7">
        <v>0.66415509259259264</v>
      </c>
      <c r="F68">
        <v>30.701000000000001</v>
      </c>
      <c r="G68">
        <v>30701</v>
      </c>
      <c r="H68">
        <f>_xlfn.XLOOKUP(B68,drivers[driverId],drivers[constructorId])</f>
        <v>214</v>
      </c>
      <c r="I68" t="str">
        <f>_xlfn.XLOOKUP(H68, constructors[constructorId], constructors[name])</f>
        <v>Alpine F1 Team</v>
      </c>
      <c r="J68" t="str">
        <f>_xlfn.XLOOKUP(H68, constructors[constructorId], constructors[nationality])</f>
        <v>French</v>
      </c>
      <c r="M68">
        <v>44</v>
      </c>
      <c r="N68" t="s">
        <v>204</v>
      </c>
      <c r="O68" t="s">
        <v>205</v>
      </c>
      <c r="P68" t="s">
        <v>73</v>
      </c>
    </row>
    <row r="69" spans="1:16" x14ac:dyDescent="0.3">
      <c r="A69">
        <v>1053</v>
      </c>
      <c r="B69">
        <v>830</v>
      </c>
      <c r="C69">
        <v>2</v>
      </c>
      <c r="D69">
        <v>33</v>
      </c>
      <c r="E69" s="7">
        <v>0.66540509259259262</v>
      </c>
      <c r="F69">
        <v>1.8765752314814813E-2</v>
      </c>
      <c r="G69">
        <v>1621361</v>
      </c>
      <c r="H69">
        <f>_xlfn.XLOOKUP(B69,drivers[driverId],drivers[constructorId])</f>
        <v>9</v>
      </c>
      <c r="I69" t="str">
        <f>_xlfn.XLOOKUP(H69, constructors[constructorId], constructors[name])</f>
        <v>Red Bull</v>
      </c>
      <c r="J69" t="str">
        <f>_xlfn.XLOOKUP(H69, constructors[constructorId], constructors[nationality])</f>
        <v>Austrian</v>
      </c>
      <c r="M69">
        <v>45</v>
      </c>
      <c r="N69" t="s">
        <v>206</v>
      </c>
      <c r="O69" t="s">
        <v>207</v>
      </c>
      <c r="P69" t="s">
        <v>73</v>
      </c>
    </row>
    <row r="70" spans="1:16" x14ac:dyDescent="0.3">
      <c r="A70">
        <v>1053</v>
      </c>
      <c r="B70">
        <v>840</v>
      </c>
      <c r="C70">
        <v>2</v>
      </c>
      <c r="D70">
        <v>32</v>
      </c>
      <c r="E70" s="7">
        <v>0.6654282407407407</v>
      </c>
      <c r="F70">
        <v>1.7269560185185186E-2</v>
      </c>
      <c r="G70">
        <v>1492090</v>
      </c>
      <c r="H70">
        <f>_xlfn.XLOOKUP(B70,drivers[driverId],drivers[constructorId])</f>
        <v>117</v>
      </c>
      <c r="I70" t="str">
        <f>_xlfn.XLOOKUP(H70, constructors[constructorId], constructors[name])</f>
        <v>Aston Martin</v>
      </c>
      <c r="J70" t="str">
        <f>_xlfn.XLOOKUP(H70, constructors[constructorId], constructors[nationality])</f>
        <v>British</v>
      </c>
      <c r="M70">
        <v>46</v>
      </c>
      <c r="N70" t="s">
        <v>208</v>
      </c>
      <c r="O70" t="s">
        <v>209</v>
      </c>
      <c r="P70" t="s">
        <v>20</v>
      </c>
    </row>
    <row r="71" spans="1:16" x14ac:dyDescent="0.3">
      <c r="A71">
        <v>1053</v>
      </c>
      <c r="B71">
        <v>8</v>
      </c>
      <c r="C71">
        <v>2</v>
      </c>
      <c r="D71">
        <v>32</v>
      </c>
      <c r="E71" s="7">
        <v>0.66546296296296303</v>
      </c>
      <c r="F71">
        <v>1.7275601851851851E-2</v>
      </c>
      <c r="G71">
        <v>1492612</v>
      </c>
      <c r="H71">
        <f>_xlfn.XLOOKUP(B71,drivers[driverId],drivers[constructorId])</f>
        <v>51</v>
      </c>
      <c r="I71" t="str">
        <f>_xlfn.XLOOKUP(H71, constructors[constructorId], constructors[name])</f>
        <v>Alfa Romeo</v>
      </c>
      <c r="J71" t="str">
        <f>_xlfn.XLOOKUP(H71, constructors[constructorId], constructors[nationality])</f>
        <v>Swiss</v>
      </c>
      <c r="M71">
        <v>47</v>
      </c>
      <c r="N71" t="s">
        <v>210</v>
      </c>
      <c r="O71" t="s">
        <v>211</v>
      </c>
      <c r="P71" t="s">
        <v>73</v>
      </c>
    </row>
    <row r="72" spans="1:16" x14ac:dyDescent="0.3">
      <c r="A72">
        <v>1053</v>
      </c>
      <c r="B72">
        <v>1</v>
      </c>
      <c r="C72">
        <v>3</v>
      </c>
      <c r="D72">
        <v>32</v>
      </c>
      <c r="E72" s="7">
        <v>0.66547453703703707</v>
      </c>
      <c r="F72">
        <v>1.7300127314814815E-2</v>
      </c>
      <c r="G72">
        <v>1494731</v>
      </c>
      <c r="H72">
        <f>_xlfn.XLOOKUP(B72,drivers[driverId],drivers[constructorId])</f>
        <v>131</v>
      </c>
      <c r="I72" t="str">
        <f>_xlfn.XLOOKUP(H72, constructors[constructorId], constructors[name])</f>
        <v>Mercedes</v>
      </c>
      <c r="J72" t="str">
        <f>_xlfn.XLOOKUP(H72, constructors[constructorId], constructors[nationality])</f>
        <v>German</v>
      </c>
      <c r="M72">
        <v>48</v>
      </c>
      <c r="N72" t="s">
        <v>212</v>
      </c>
      <c r="O72" t="s">
        <v>213</v>
      </c>
      <c r="P72" t="s">
        <v>87</v>
      </c>
    </row>
    <row r="73" spans="1:16" x14ac:dyDescent="0.3">
      <c r="A73">
        <v>1053</v>
      </c>
      <c r="B73">
        <v>854</v>
      </c>
      <c r="C73">
        <v>3</v>
      </c>
      <c r="D73">
        <v>31</v>
      </c>
      <c r="E73" s="7">
        <v>0.66550925925925919</v>
      </c>
      <c r="F73">
        <v>1.760951388888889E-2</v>
      </c>
      <c r="G73">
        <v>1521462</v>
      </c>
      <c r="H73">
        <f>_xlfn.XLOOKUP(B73,drivers[driverId],drivers[constructorId])</f>
        <v>210</v>
      </c>
      <c r="I73" t="str">
        <f>_xlfn.XLOOKUP(H73, constructors[constructorId], constructors[name])</f>
        <v>Haas F1 Team</v>
      </c>
      <c r="J73" t="str">
        <f>_xlfn.XLOOKUP(H73, constructors[constructorId], constructors[nationality])</f>
        <v>American</v>
      </c>
      <c r="M73">
        <v>49</v>
      </c>
      <c r="N73" t="s">
        <v>214</v>
      </c>
      <c r="O73" t="s">
        <v>215</v>
      </c>
      <c r="P73" t="s">
        <v>87</v>
      </c>
    </row>
    <row r="74" spans="1:16" x14ac:dyDescent="0.3">
      <c r="A74">
        <v>1053</v>
      </c>
      <c r="B74">
        <v>852</v>
      </c>
      <c r="C74">
        <v>2</v>
      </c>
      <c r="D74">
        <v>32</v>
      </c>
      <c r="E74" s="7">
        <v>0.66555555555555557</v>
      </c>
      <c r="F74">
        <v>1.7261388888888889E-2</v>
      </c>
      <c r="G74">
        <v>1491384</v>
      </c>
      <c r="H74">
        <f>_xlfn.XLOOKUP(B74,drivers[driverId],drivers[constructorId])</f>
        <v>213</v>
      </c>
      <c r="I74" t="str">
        <f>_xlfn.XLOOKUP(H74, constructors[constructorId], constructors[name])</f>
        <v>AlphaTauri</v>
      </c>
      <c r="J74" t="str">
        <f>_xlfn.XLOOKUP(H74, constructors[constructorId], constructors[nationality])</f>
        <v>Italian</v>
      </c>
      <c r="M74">
        <v>50</v>
      </c>
      <c r="N74" t="s">
        <v>216</v>
      </c>
      <c r="O74" t="s">
        <v>217</v>
      </c>
      <c r="P74" t="s">
        <v>20</v>
      </c>
    </row>
    <row r="75" spans="1:16" x14ac:dyDescent="0.3">
      <c r="A75">
        <v>1053</v>
      </c>
      <c r="B75">
        <v>841</v>
      </c>
      <c r="C75">
        <v>2</v>
      </c>
      <c r="D75">
        <v>32</v>
      </c>
      <c r="E75" s="7">
        <v>0.66557870370370364</v>
      </c>
      <c r="F75">
        <v>1.7321076388888888E-2</v>
      </c>
      <c r="G75">
        <v>1496541</v>
      </c>
      <c r="H75">
        <f>_xlfn.XLOOKUP(B75,drivers[driverId],drivers[constructorId])</f>
        <v>51</v>
      </c>
      <c r="I75" t="str">
        <f>_xlfn.XLOOKUP(H75, constructors[constructorId], constructors[name])</f>
        <v>Alfa Romeo</v>
      </c>
      <c r="J75" t="str">
        <f>_xlfn.XLOOKUP(H75, constructors[constructorId], constructors[nationality])</f>
        <v>Swiss</v>
      </c>
      <c r="M75">
        <v>51</v>
      </c>
      <c r="N75" t="s">
        <v>218</v>
      </c>
      <c r="O75" t="s">
        <v>219</v>
      </c>
      <c r="P75" t="s">
        <v>148</v>
      </c>
    </row>
    <row r="76" spans="1:16" x14ac:dyDescent="0.3">
      <c r="A76">
        <v>1053</v>
      </c>
      <c r="B76">
        <v>844</v>
      </c>
      <c r="C76">
        <v>2</v>
      </c>
      <c r="D76">
        <v>33</v>
      </c>
      <c r="E76" s="7">
        <v>0.66560185185185183</v>
      </c>
      <c r="F76">
        <v>1.8628287037037037E-2</v>
      </c>
      <c r="G76">
        <v>1609484</v>
      </c>
      <c r="H76">
        <f>_xlfn.XLOOKUP(B76,drivers[driverId],drivers[constructorId])</f>
        <v>6</v>
      </c>
      <c r="I76" t="str">
        <f>_xlfn.XLOOKUP(H76, constructors[constructorId], constructors[name])</f>
        <v>Ferrari</v>
      </c>
      <c r="J76" t="str">
        <f>_xlfn.XLOOKUP(H76, constructors[constructorId], constructors[nationality])</f>
        <v>Italian</v>
      </c>
      <c r="M76">
        <v>52</v>
      </c>
      <c r="N76" t="s">
        <v>220</v>
      </c>
      <c r="O76" t="s">
        <v>221</v>
      </c>
      <c r="P76" t="s">
        <v>20</v>
      </c>
    </row>
    <row r="77" spans="1:16" x14ac:dyDescent="0.3">
      <c r="A77">
        <v>1053</v>
      </c>
      <c r="B77">
        <v>4</v>
      </c>
      <c r="C77">
        <v>2</v>
      </c>
      <c r="D77">
        <v>32</v>
      </c>
      <c r="E77" s="7">
        <v>0.66570601851851852</v>
      </c>
      <c r="F77">
        <v>1.7226527777777778E-2</v>
      </c>
      <c r="G77">
        <v>1488372</v>
      </c>
      <c r="H77">
        <f>_xlfn.XLOOKUP(B77,drivers[driverId],drivers[constructorId])</f>
        <v>214</v>
      </c>
      <c r="I77" t="str">
        <f>_xlfn.XLOOKUP(H77, constructors[constructorId], constructors[name])</f>
        <v>Alpine F1 Team</v>
      </c>
      <c r="J77" t="str">
        <f>_xlfn.XLOOKUP(H77, constructors[constructorId], constructors[nationality])</f>
        <v>French</v>
      </c>
      <c r="M77">
        <v>53</v>
      </c>
      <c r="N77" t="s">
        <v>222</v>
      </c>
      <c r="O77" t="s">
        <v>223</v>
      </c>
      <c r="P77" t="s">
        <v>20</v>
      </c>
    </row>
    <row r="78" spans="1:16" x14ac:dyDescent="0.3">
      <c r="A78">
        <v>1053</v>
      </c>
      <c r="B78">
        <v>839</v>
      </c>
      <c r="C78">
        <v>4</v>
      </c>
      <c r="D78">
        <v>32</v>
      </c>
      <c r="E78" s="7">
        <v>0.66583333333333339</v>
      </c>
      <c r="F78">
        <v>1.7117754629629629E-2</v>
      </c>
      <c r="G78">
        <v>1478974</v>
      </c>
      <c r="H78">
        <f>_xlfn.XLOOKUP(B78,drivers[driverId],drivers[constructorId])</f>
        <v>214</v>
      </c>
      <c r="I78" t="str">
        <f>_xlfn.XLOOKUP(H78, constructors[constructorId], constructors[name])</f>
        <v>Alpine F1 Team</v>
      </c>
      <c r="J78" t="str">
        <f>_xlfn.XLOOKUP(H78, constructors[constructorId], constructors[nationality])</f>
        <v>French</v>
      </c>
      <c r="M78">
        <v>54</v>
      </c>
      <c r="N78" t="s">
        <v>224</v>
      </c>
      <c r="O78" t="s">
        <v>225</v>
      </c>
      <c r="P78" t="s">
        <v>73</v>
      </c>
    </row>
    <row r="79" spans="1:16" x14ac:dyDescent="0.3">
      <c r="A79">
        <v>1053</v>
      </c>
      <c r="B79">
        <v>853</v>
      </c>
      <c r="C79">
        <v>3</v>
      </c>
      <c r="D79">
        <v>31</v>
      </c>
      <c r="E79" s="7">
        <v>0.66593749999999996</v>
      </c>
      <c r="F79">
        <v>1.720085648148148E-2</v>
      </c>
      <c r="G79">
        <v>1486154</v>
      </c>
      <c r="H79">
        <f>_xlfn.XLOOKUP(B79,drivers[driverId],drivers[constructorId])</f>
        <v>210</v>
      </c>
      <c r="I79" t="str">
        <f>_xlfn.XLOOKUP(H79, constructors[constructorId], constructors[name])</f>
        <v>Haas F1 Team</v>
      </c>
      <c r="J79" t="str">
        <f>_xlfn.XLOOKUP(H79, constructors[constructorId], constructors[nationality])</f>
        <v>American</v>
      </c>
      <c r="M79">
        <v>55</v>
      </c>
      <c r="N79" t="s">
        <v>226</v>
      </c>
      <c r="O79" t="s">
        <v>227</v>
      </c>
      <c r="P79" t="s">
        <v>228</v>
      </c>
    </row>
    <row r="80" spans="1:16" x14ac:dyDescent="0.3">
      <c r="A80">
        <v>1053</v>
      </c>
      <c r="B80">
        <v>846</v>
      </c>
      <c r="C80">
        <v>2</v>
      </c>
      <c r="D80">
        <v>33</v>
      </c>
      <c r="E80" s="7">
        <v>0.66604166666666664</v>
      </c>
      <c r="F80">
        <v>1.8344363425925925E-2</v>
      </c>
      <c r="G80">
        <v>1584953</v>
      </c>
      <c r="H80">
        <f>_xlfn.XLOOKUP(B80,drivers[driverId],drivers[constructorId])</f>
        <v>1</v>
      </c>
      <c r="I80" t="str">
        <f>_xlfn.XLOOKUP(H80, constructors[constructorId], constructors[name])</f>
        <v>McLaren</v>
      </c>
      <c r="J80" t="str">
        <f>_xlfn.XLOOKUP(H80, constructors[constructorId], constructors[nationality])</f>
        <v>British</v>
      </c>
      <c r="M80">
        <v>56</v>
      </c>
      <c r="N80" t="s">
        <v>229</v>
      </c>
      <c r="O80" t="s">
        <v>230</v>
      </c>
      <c r="P80" t="s">
        <v>231</v>
      </c>
    </row>
    <row r="81" spans="1:16" x14ac:dyDescent="0.3">
      <c r="A81">
        <v>1053</v>
      </c>
      <c r="B81">
        <v>815</v>
      </c>
      <c r="C81">
        <v>2</v>
      </c>
      <c r="D81">
        <v>33</v>
      </c>
      <c r="E81" s="7">
        <v>0.66609953703703706</v>
      </c>
      <c r="F81">
        <v>1.8300439814814815E-2</v>
      </c>
      <c r="G81">
        <v>1581158</v>
      </c>
      <c r="H81">
        <f>_xlfn.XLOOKUP(B81,drivers[driverId],drivers[constructorId])</f>
        <v>9</v>
      </c>
      <c r="I81" t="str">
        <f>_xlfn.XLOOKUP(H81, constructors[constructorId], constructors[name])</f>
        <v>Red Bull</v>
      </c>
      <c r="J81" t="str">
        <f>_xlfn.XLOOKUP(H81, constructors[constructorId], constructors[nationality])</f>
        <v>Austrian</v>
      </c>
      <c r="M81">
        <v>57</v>
      </c>
      <c r="N81" t="s">
        <v>232</v>
      </c>
      <c r="O81" t="s">
        <v>233</v>
      </c>
      <c r="P81" t="s">
        <v>20</v>
      </c>
    </row>
    <row r="82" spans="1:16" x14ac:dyDescent="0.3">
      <c r="A82">
        <v>1053</v>
      </c>
      <c r="B82">
        <v>832</v>
      </c>
      <c r="C82">
        <v>2</v>
      </c>
      <c r="D82">
        <v>33</v>
      </c>
      <c r="E82" s="7">
        <v>0.66613425925925929</v>
      </c>
      <c r="F82">
        <v>1.8312627314814815E-2</v>
      </c>
      <c r="G82">
        <v>1582211</v>
      </c>
      <c r="H82">
        <f>_xlfn.XLOOKUP(B82,drivers[driverId],drivers[constructorId])</f>
        <v>6</v>
      </c>
      <c r="I82" t="str">
        <f>_xlfn.XLOOKUP(H82, constructors[constructorId], constructors[name])</f>
        <v>Ferrari</v>
      </c>
      <c r="J82" t="str">
        <f>_xlfn.XLOOKUP(H82, constructors[constructorId], constructors[nationality])</f>
        <v>Italian</v>
      </c>
      <c r="M82">
        <v>58</v>
      </c>
      <c r="N82" t="s">
        <v>234</v>
      </c>
      <c r="O82" t="s">
        <v>235</v>
      </c>
      <c r="P82" t="s">
        <v>20</v>
      </c>
    </row>
    <row r="83" spans="1:16" x14ac:dyDescent="0.3">
      <c r="A83">
        <v>1053</v>
      </c>
      <c r="B83">
        <v>842</v>
      </c>
      <c r="C83">
        <v>3</v>
      </c>
      <c r="D83">
        <v>32</v>
      </c>
      <c r="E83" s="7">
        <v>0.66618055555555555</v>
      </c>
      <c r="F83">
        <v>1.6823368055555555E-2</v>
      </c>
      <c r="G83">
        <v>1453539</v>
      </c>
      <c r="H83">
        <f>_xlfn.XLOOKUP(B83,drivers[driverId],drivers[constructorId])</f>
        <v>213</v>
      </c>
      <c r="I83" t="str">
        <f>_xlfn.XLOOKUP(H83, constructors[constructorId], constructors[name])</f>
        <v>AlphaTauri</v>
      </c>
      <c r="J83" t="str">
        <f>_xlfn.XLOOKUP(H83, constructors[constructorId], constructors[nationality])</f>
        <v>Italian</v>
      </c>
      <c r="M83">
        <v>59</v>
      </c>
      <c r="N83" t="s">
        <v>236</v>
      </c>
      <c r="O83" t="s">
        <v>237</v>
      </c>
      <c r="P83" t="s">
        <v>64</v>
      </c>
    </row>
    <row r="84" spans="1:16" x14ac:dyDescent="0.3">
      <c r="A84">
        <v>1053</v>
      </c>
      <c r="B84">
        <v>20</v>
      </c>
      <c r="C84">
        <v>4</v>
      </c>
      <c r="D84">
        <v>32</v>
      </c>
      <c r="E84" s="7">
        <v>0.66621527777777778</v>
      </c>
      <c r="F84">
        <v>1.6809293981481482E-2</v>
      </c>
      <c r="G84">
        <v>1452323</v>
      </c>
      <c r="H84">
        <f>_xlfn.XLOOKUP(B84,drivers[driverId],drivers[constructorId])</f>
        <v>117</v>
      </c>
      <c r="I84" t="str">
        <f>_xlfn.XLOOKUP(H84, constructors[constructorId], constructors[name])</f>
        <v>Aston Martin</v>
      </c>
      <c r="J84" t="str">
        <f>_xlfn.XLOOKUP(H84, constructors[constructorId], constructors[nationality])</f>
        <v>British</v>
      </c>
      <c r="M84">
        <v>60</v>
      </c>
      <c r="N84" t="s">
        <v>238</v>
      </c>
      <c r="O84" t="s">
        <v>239</v>
      </c>
      <c r="P84" t="s">
        <v>73</v>
      </c>
    </row>
    <row r="85" spans="1:16" x14ac:dyDescent="0.3">
      <c r="A85">
        <v>1053</v>
      </c>
      <c r="B85">
        <v>817</v>
      </c>
      <c r="C85">
        <v>2</v>
      </c>
      <c r="D85">
        <v>33</v>
      </c>
      <c r="E85" s="7">
        <v>0.66626157407407405</v>
      </c>
      <c r="F85">
        <v>1.8227164351851854E-2</v>
      </c>
      <c r="G85">
        <v>1574827</v>
      </c>
      <c r="H85">
        <f>_xlfn.XLOOKUP(B85,drivers[driverId],drivers[constructorId])</f>
        <v>1</v>
      </c>
      <c r="I85" t="str">
        <f>_xlfn.XLOOKUP(H85, constructors[constructorId], constructors[name])</f>
        <v>McLaren</v>
      </c>
      <c r="J85" t="str">
        <f>_xlfn.XLOOKUP(H85, constructors[constructorId], constructors[nationality])</f>
        <v>British</v>
      </c>
      <c r="M85">
        <v>61</v>
      </c>
      <c r="N85" t="s">
        <v>240</v>
      </c>
      <c r="O85" t="s">
        <v>241</v>
      </c>
      <c r="P85" t="s">
        <v>87</v>
      </c>
    </row>
    <row r="86" spans="1:16" x14ac:dyDescent="0.3">
      <c r="A86">
        <v>1053</v>
      </c>
      <c r="B86">
        <v>840</v>
      </c>
      <c r="C86">
        <v>3</v>
      </c>
      <c r="D86">
        <v>33</v>
      </c>
      <c r="E86" s="7">
        <v>0.68374999999999997</v>
      </c>
      <c r="F86">
        <v>7.5682870370370368E-4</v>
      </c>
      <c r="G86">
        <v>65390</v>
      </c>
      <c r="H86">
        <f>_xlfn.XLOOKUP(B86,drivers[driverId],drivers[constructorId])</f>
        <v>117</v>
      </c>
      <c r="I86" t="str">
        <f>_xlfn.XLOOKUP(H86, constructors[constructorId], constructors[name])</f>
        <v>Aston Martin</v>
      </c>
      <c r="J86" t="str">
        <f>_xlfn.XLOOKUP(H86, constructors[constructorId], constructors[nationality])</f>
        <v>British</v>
      </c>
      <c r="M86">
        <v>62</v>
      </c>
      <c r="N86" t="s">
        <v>242</v>
      </c>
      <c r="O86" t="s">
        <v>243</v>
      </c>
      <c r="P86" t="s">
        <v>39</v>
      </c>
    </row>
    <row r="87" spans="1:16" x14ac:dyDescent="0.3">
      <c r="A87">
        <v>1053</v>
      </c>
      <c r="B87">
        <v>8</v>
      </c>
      <c r="C87">
        <v>3</v>
      </c>
      <c r="D87">
        <v>33</v>
      </c>
      <c r="E87" s="7">
        <v>0.68381944444444442</v>
      </c>
      <c r="F87">
        <v>7.2791666666666664E-4</v>
      </c>
      <c r="G87">
        <v>62892</v>
      </c>
      <c r="H87">
        <f>_xlfn.XLOOKUP(B87,drivers[driverId],drivers[constructorId])</f>
        <v>51</v>
      </c>
      <c r="I87" t="str">
        <f>_xlfn.XLOOKUP(H87, constructors[constructorId], constructors[name])</f>
        <v>Alfa Romeo</v>
      </c>
      <c r="J87" t="str">
        <f>_xlfn.XLOOKUP(H87, constructors[constructorId], constructors[nationality])</f>
        <v>Swiss</v>
      </c>
      <c r="M87">
        <v>63</v>
      </c>
      <c r="N87" t="s">
        <v>244</v>
      </c>
      <c r="O87" t="s">
        <v>245</v>
      </c>
      <c r="P87" t="s">
        <v>20</v>
      </c>
    </row>
    <row r="88" spans="1:16" x14ac:dyDescent="0.3">
      <c r="A88">
        <v>1053</v>
      </c>
      <c r="B88">
        <v>1</v>
      </c>
      <c r="C88">
        <v>4</v>
      </c>
      <c r="D88">
        <v>33</v>
      </c>
      <c r="E88" s="7">
        <v>0.68388888888888888</v>
      </c>
      <c r="F88">
        <v>7.6238425925925942E-4</v>
      </c>
      <c r="G88">
        <v>65870</v>
      </c>
      <c r="H88">
        <f>_xlfn.XLOOKUP(B88,drivers[driverId],drivers[constructorId])</f>
        <v>131</v>
      </c>
      <c r="I88" t="str">
        <f>_xlfn.XLOOKUP(H88, constructors[constructorId], constructors[name])</f>
        <v>Mercedes</v>
      </c>
      <c r="J88" t="str">
        <f>_xlfn.XLOOKUP(H88, constructors[constructorId], constructors[nationality])</f>
        <v>German</v>
      </c>
      <c r="M88">
        <v>64</v>
      </c>
      <c r="N88" t="s">
        <v>246</v>
      </c>
      <c r="O88" t="s">
        <v>247</v>
      </c>
      <c r="P88" t="s">
        <v>20</v>
      </c>
    </row>
    <row r="89" spans="1:16" x14ac:dyDescent="0.3">
      <c r="A89">
        <v>1053</v>
      </c>
      <c r="B89">
        <v>852</v>
      </c>
      <c r="C89">
        <v>3</v>
      </c>
      <c r="D89">
        <v>33</v>
      </c>
      <c r="E89" s="7">
        <v>0.68393518518518526</v>
      </c>
      <c r="F89">
        <v>7.3240740740740742E-4</v>
      </c>
      <c r="G89">
        <v>63280</v>
      </c>
      <c r="H89">
        <f>_xlfn.XLOOKUP(B89,drivers[driverId],drivers[constructorId])</f>
        <v>213</v>
      </c>
      <c r="I89" t="str">
        <f>_xlfn.XLOOKUP(H89, constructors[constructorId], constructors[name])</f>
        <v>AlphaTauri</v>
      </c>
      <c r="J89" t="str">
        <f>_xlfn.XLOOKUP(H89, constructors[constructorId], constructors[nationality])</f>
        <v>Italian</v>
      </c>
      <c r="M89">
        <v>65</v>
      </c>
      <c r="N89" t="s">
        <v>248</v>
      </c>
      <c r="O89" t="s">
        <v>249</v>
      </c>
      <c r="P89" t="s">
        <v>78</v>
      </c>
    </row>
    <row r="90" spans="1:16" x14ac:dyDescent="0.3">
      <c r="A90">
        <v>1053</v>
      </c>
      <c r="B90">
        <v>841</v>
      </c>
      <c r="C90">
        <v>3</v>
      </c>
      <c r="D90">
        <v>33</v>
      </c>
      <c r="E90" s="7">
        <v>0.6840046296296296</v>
      </c>
      <c r="F90">
        <v>6.9643518518518503E-4</v>
      </c>
      <c r="G90">
        <v>60172</v>
      </c>
      <c r="H90">
        <f>_xlfn.XLOOKUP(B90,drivers[driverId],drivers[constructorId])</f>
        <v>51</v>
      </c>
      <c r="I90" t="str">
        <f>_xlfn.XLOOKUP(H90, constructors[constructorId], constructors[name])</f>
        <v>Alfa Romeo</v>
      </c>
      <c r="J90" t="str">
        <f>_xlfn.XLOOKUP(H90, constructors[constructorId], constructors[nationality])</f>
        <v>Swiss</v>
      </c>
      <c r="M90">
        <v>66</v>
      </c>
      <c r="N90" t="s">
        <v>250</v>
      </c>
      <c r="O90" t="s">
        <v>251</v>
      </c>
      <c r="P90" t="s">
        <v>20</v>
      </c>
    </row>
    <row r="91" spans="1:16" x14ac:dyDescent="0.3">
      <c r="A91">
        <v>1053</v>
      </c>
      <c r="B91">
        <v>4</v>
      </c>
      <c r="C91">
        <v>3</v>
      </c>
      <c r="D91">
        <v>33</v>
      </c>
      <c r="E91" s="7">
        <v>0.68407407407407417</v>
      </c>
      <c r="F91">
        <v>57.600999999999999</v>
      </c>
      <c r="G91">
        <v>57601</v>
      </c>
      <c r="H91">
        <f>_xlfn.XLOOKUP(B91,drivers[driverId],drivers[constructorId])</f>
        <v>214</v>
      </c>
      <c r="I91" t="str">
        <f>_xlfn.XLOOKUP(H91, constructors[constructorId], constructors[name])</f>
        <v>Alpine F1 Team</v>
      </c>
      <c r="J91" t="str">
        <f>_xlfn.XLOOKUP(H91, constructors[constructorId], constructors[nationality])</f>
        <v>French</v>
      </c>
      <c r="M91">
        <v>67</v>
      </c>
      <c r="N91" t="s">
        <v>252</v>
      </c>
      <c r="O91" t="s">
        <v>253</v>
      </c>
      <c r="P91" t="s">
        <v>254</v>
      </c>
    </row>
    <row r="92" spans="1:16" x14ac:dyDescent="0.3">
      <c r="A92">
        <v>1053</v>
      </c>
      <c r="B92">
        <v>839</v>
      </c>
      <c r="C92">
        <v>5</v>
      </c>
      <c r="D92">
        <v>33</v>
      </c>
      <c r="E92" s="7">
        <v>0.68409722222222225</v>
      </c>
      <c r="F92">
        <v>56.732999999999997</v>
      </c>
      <c r="G92">
        <v>56733</v>
      </c>
      <c r="H92">
        <f>_xlfn.XLOOKUP(B92,drivers[driverId],drivers[constructorId])</f>
        <v>214</v>
      </c>
      <c r="I92" t="str">
        <f>_xlfn.XLOOKUP(H92, constructors[constructorId], constructors[name])</f>
        <v>Alpine F1 Team</v>
      </c>
      <c r="J92" t="str">
        <f>_xlfn.XLOOKUP(H92, constructors[constructorId], constructors[nationality])</f>
        <v>French</v>
      </c>
      <c r="M92">
        <v>68</v>
      </c>
      <c r="N92" t="s">
        <v>255</v>
      </c>
      <c r="O92" t="s">
        <v>41</v>
      </c>
      <c r="P92" t="s">
        <v>20</v>
      </c>
    </row>
    <row r="93" spans="1:16" x14ac:dyDescent="0.3">
      <c r="A93">
        <v>1053</v>
      </c>
      <c r="B93">
        <v>842</v>
      </c>
      <c r="C93">
        <v>4</v>
      </c>
      <c r="D93">
        <v>33</v>
      </c>
      <c r="E93" s="7">
        <v>0.68413194444444436</v>
      </c>
      <c r="F93">
        <v>56.082999999999998</v>
      </c>
      <c r="G93">
        <v>56083</v>
      </c>
      <c r="H93">
        <f>_xlfn.XLOOKUP(B93,drivers[driverId],drivers[constructorId])</f>
        <v>213</v>
      </c>
      <c r="I93" t="str">
        <f>_xlfn.XLOOKUP(H93, constructors[constructorId], constructors[name])</f>
        <v>AlphaTauri</v>
      </c>
      <c r="J93" t="str">
        <f>_xlfn.XLOOKUP(H93, constructors[constructorId], constructors[nationality])</f>
        <v>Italian</v>
      </c>
      <c r="M93">
        <v>69</v>
      </c>
      <c r="N93" t="s">
        <v>256</v>
      </c>
      <c r="O93" t="s">
        <v>257</v>
      </c>
      <c r="P93" t="s">
        <v>49</v>
      </c>
    </row>
    <row r="94" spans="1:16" x14ac:dyDescent="0.3">
      <c r="A94">
        <v>1053</v>
      </c>
      <c r="B94">
        <v>20</v>
      </c>
      <c r="C94">
        <v>5</v>
      </c>
      <c r="D94">
        <v>33</v>
      </c>
      <c r="E94" s="7">
        <v>0.68420138888888893</v>
      </c>
      <c r="F94">
        <v>52.042999999999999</v>
      </c>
      <c r="G94">
        <v>52043</v>
      </c>
      <c r="H94">
        <f>_xlfn.XLOOKUP(B94,drivers[driverId],drivers[constructorId])</f>
        <v>117</v>
      </c>
      <c r="I94" t="str">
        <f>_xlfn.XLOOKUP(H94, constructors[constructorId], constructors[name])</f>
        <v>Aston Martin</v>
      </c>
      <c r="J94" t="str">
        <f>_xlfn.XLOOKUP(H94, constructors[constructorId], constructors[nationality])</f>
        <v>British</v>
      </c>
      <c r="M94">
        <v>70</v>
      </c>
      <c r="N94" t="s">
        <v>258</v>
      </c>
      <c r="O94" t="s">
        <v>259</v>
      </c>
      <c r="P94" t="s">
        <v>25</v>
      </c>
    </row>
    <row r="95" spans="1:16" x14ac:dyDescent="0.3">
      <c r="A95">
        <v>1053</v>
      </c>
      <c r="B95">
        <v>854</v>
      </c>
      <c r="C95">
        <v>4</v>
      </c>
      <c r="D95">
        <v>32</v>
      </c>
      <c r="E95" s="7">
        <v>0.68421296296296286</v>
      </c>
      <c r="F95">
        <v>51.222000000000001</v>
      </c>
      <c r="G95">
        <v>51222</v>
      </c>
      <c r="H95">
        <f>_xlfn.XLOOKUP(B95,drivers[driverId],drivers[constructorId])</f>
        <v>210</v>
      </c>
      <c r="I95" t="str">
        <f>_xlfn.XLOOKUP(H95, constructors[constructorId], constructors[name])</f>
        <v>Haas F1 Team</v>
      </c>
      <c r="J95" t="str">
        <f>_xlfn.XLOOKUP(H95, constructors[constructorId], constructors[nationality])</f>
        <v>American</v>
      </c>
      <c r="M95">
        <v>71</v>
      </c>
      <c r="N95" t="s">
        <v>260</v>
      </c>
      <c r="O95" t="s">
        <v>261</v>
      </c>
      <c r="P95" t="s">
        <v>148</v>
      </c>
    </row>
    <row r="96" spans="1:16" x14ac:dyDescent="0.3">
      <c r="A96">
        <v>1053</v>
      </c>
      <c r="B96">
        <v>853</v>
      </c>
      <c r="C96">
        <v>4</v>
      </c>
      <c r="D96">
        <v>32</v>
      </c>
      <c r="E96" s="7">
        <v>0.68428240740740742</v>
      </c>
      <c r="F96">
        <v>49.728999999999999</v>
      </c>
      <c r="G96">
        <v>49729</v>
      </c>
      <c r="H96">
        <f>_xlfn.XLOOKUP(B96,drivers[driverId],drivers[constructorId])</f>
        <v>210</v>
      </c>
      <c r="I96" t="str">
        <f>_xlfn.XLOOKUP(H96, constructors[constructorId], constructors[name])</f>
        <v>Haas F1 Team</v>
      </c>
      <c r="J96" t="str">
        <f>_xlfn.XLOOKUP(H96, constructors[constructorId], constructors[nationality])</f>
        <v>American</v>
      </c>
      <c r="M96">
        <v>72</v>
      </c>
      <c r="N96" t="s">
        <v>262</v>
      </c>
      <c r="O96" t="s">
        <v>263</v>
      </c>
      <c r="P96" t="s">
        <v>59</v>
      </c>
    </row>
    <row r="97" spans="1:16" x14ac:dyDescent="0.3">
      <c r="A97">
        <v>1053</v>
      </c>
      <c r="B97">
        <v>841</v>
      </c>
      <c r="C97">
        <v>4</v>
      </c>
      <c r="D97">
        <v>40</v>
      </c>
      <c r="E97" s="7">
        <v>0.6918171296296296</v>
      </c>
      <c r="F97">
        <v>29.742000000000001</v>
      </c>
      <c r="G97">
        <v>29742</v>
      </c>
      <c r="H97">
        <f>_xlfn.XLOOKUP(B97,drivers[driverId],drivers[constructorId])</f>
        <v>51</v>
      </c>
      <c r="I97" t="str">
        <f>_xlfn.XLOOKUP(H97, constructors[constructorId], constructors[name])</f>
        <v>Alfa Romeo</v>
      </c>
      <c r="J97" t="str">
        <f>_xlfn.XLOOKUP(H97, constructors[constructorId], constructors[nationality])</f>
        <v>Swiss</v>
      </c>
      <c r="M97">
        <v>73</v>
      </c>
      <c r="N97" t="s">
        <v>264</v>
      </c>
      <c r="O97" t="s">
        <v>265</v>
      </c>
      <c r="P97" t="s">
        <v>254</v>
      </c>
    </row>
    <row r="98" spans="1:16" x14ac:dyDescent="0.3">
      <c r="A98">
        <v>1054</v>
      </c>
      <c r="B98">
        <v>822</v>
      </c>
      <c r="C98">
        <v>1</v>
      </c>
      <c r="D98">
        <v>2</v>
      </c>
      <c r="E98" s="7">
        <v>0.62929398148148141</v>
      </c>
      <c r="F98">
        <v>21.376999999999999</v>
      </c>
      <c r="G98">
        <v>21377</v>
      </c>
      <c r="H98">
        <f>_xlfn.XLOOKUP(B98,drivers[driverId],drivers[constructorId])</f>
        <v>131</v>
      </c>
      <c r="I98" t="str">
        <f>_xlfn.XLOOKUP(H98, constructors[constructorId], constructors[name])</f>
        <v>Mercedes</v>
      </c>
      <c r="J98" t="str">
        <f>_xlfn.XLOOKUP(H98, constructors[constructorId], constructors[nationality])</f>
        <v>German</v>
      </c>
      <c r="M98">
        <v>74</v>
      </c>
      <c r="N98" t="s">
        <v>266</v>
      </c>
      <c r="O98" t="s">
        <v>267</v>
      </c>
      <c r="P98" t="s">
        <v>59</v>
      </c>
    </row>
    <row r="99" spans="1:16" x14ac:dyDescent="0.3">
      <c r="A99">
        <v>1054</v>
      </c>
      <c r="B99">
        <v>1</v>
      </c>
      <c r="C99">
        <v>1</v>
      </c>
      <c r="D99">
        <v>2</v>
      </c>
      <c r="E99" s="7">
        <v>0.6293171296296296</v>
      </c>
      <c r="F99">
        <v>22.425999999999998</v>
      </c>
      <c r="G99">
        <v>22426</v>
      </c>
      <c r="H99">
        <f>_xlfn.XLOOKUP(B99,drivers[driverId],drivers[constructorId])</f>
        <v>131</v>
      </c>
      <c r="I99" t="str">
        <f>_xlfn.XLOOKUP(H99, constructors[constructorId], constructors[name])</f>
        <v>Mercedes</v>
      </c>
      <c r="J99" t="str">
        <f>_xlfn.XLOOKUP(H99, constructors[constructorId], constructors[nationality])</f>
        <v>German</v>
      </c>
      <c r="M99">
        <v>75</v>
      </c>
      <c r="N99" t="s">
        <v>268</v>
      </c>
      <c r="O99" t="s">
        <v>269</v>
      </c>
      <c r="P99" t="s">
        <v>20</v>
      </c>
    </row>
    <row r="100" spans="1:16" x14ac:dyDescent="0.3">
      <c r="A100">
        <v>1054</v>
      </c>
      <c r="B100">
        <v>830</v>
      </c>
      <c r="C100">
        <v>1</v>
      </c>
      <c r="D100">
        <v>2</v>
      </c>
      <c r="E100" s="7">
        <v>0.62932870370370375</v>
      </c>
      <c r="F100">
        <v>22.718</v>
      </c>
      <c r="G100">
        <v>22718</v>
      </c>
      <c r="H100">
        <f>_xlfn.XLOOKUP(B100,drivers[driverId],drivers[constructorId])</f>
        <v>9</v>
      </c>
      <c r="I100" t="str">
        <f>_xlfn.XLOOKUP(H100, constructors[constructorId], constructors[name])</f>
        <v>Red Bull</v>
      </c>
      <c r="J100" t="str">
        <f>_xlfn.XLOOKUP(H100, constructors[constructorId], constructors[nationality])</f>
        <v>Austrian</v>
      </c>
      <c r="M100">
        <v>76</v>
      </c>
      <c r="N100" t="s">
        <v>270</v>
      </c>
      <c r="O100" t="s">
        <v>271</v>
      </c>
      <c r="P100" t="s">
        <v>20</v>
      </c>
    </row>
    <row r="101" spans="1:16" x14ac:dyDescent="0.3">
      <c r="A101">
        <v>1054</v>
      </c>
      <c r="B101">
        <v>832</v>
      </c>
      <c r="C101">
        <v>1</v>
      </c>
      <c r="D101">
        <v>2</v>
      </c>
      <c r="E101" s="7">
        <v>0.62935185185185183</v>
      </c>
      <c r="F101">
        <v>22.029</v>
      </c>
      <c r="G101">
        <v>22029</v>
      </c>
      <c r="H101">
        <f>_xlfn.XLOOKUP(B101,drivers[driverId],drivers[constructorId])</f>
        <v>6</v>
      </c>
      <c r="I101" t="str">
        <f>_xlfn.XLOOKUP(H101, constructors[constructorId], constructors[name])</f>
        <v>Ferrari</v>
      </c>
      <c r="J101" t="str">
        <f>_xlfn.XLOOKUP(H101, constructors[constructorId], constructors[nationality])</f>
        <v>Italian</v>
      </c>
      <c r="M101">
        <v>77</v>
      </c>
      <c r="N101" t="s">
        <v>272</v>
      </c>
      <c r="O101" t="s">
        <v>273</v>
      </c>
      <c r="P101" t="s">
        <v>20</v>
      </c>
    </row>
    <row r="102" spans="1:16" x14ac:dyDescent="0.3">
      <c r="A102">
        <v>1054</v>
      </c>
      <c r="B102">
        <v>815</v>
      </c>
      <c r="C102">
        <v>1</v>
      </c>
      <c r="D102">
        <v>2</v>
      </c>
      <c r="E102" s="7">
        <v>0.62937500000000002</v>
      </c>
      <c r="F102">
        <v>21.89</v>
      </c>
      <c r="G102">
        <v>21890</v>
      </c>
      <c r="H102">
        <f>_xlfn.XLOOKUP(B102,drivers[driverId],drivers[constructorId])</f>
        <v>9</v>
      </c>
      <c r="I102" t="str">
        <f>_xlfn.XLOOKUP(H102, constructors[constructorId], constructors[name])</f>
        <v>Red Bull</v>
      </c>
      <c r="J102" t="str">
        <f>_xlfn.XLOOKUP(H102, constructors[constructorId], constructors[nationality])</f>
        <v>Austrian</v>
      </c>
      <c r="M102">
        <v>78</v>
      </c>
      <c r="N102" t="s">
        <v>274</v>
      </c>
      <c r="O102" t="s">
        <v>275</v>
      </c>
      <c r="P102" t="s">
        <v>276</v>
      </c>
    </row>
    <row r="103" spans="1:16" x14ac:dyDescent="0.3">
      <c r="A103">
        <v>1054</v>
      </c>
      <c r="B103">
        <v>846</v>
      </c>
      <c r="C103">
        <v>1</v>
      </c>
      <c r="D103">
        <v>2</v>
      </c>
      <c r="E103" s="7">
        <v>0.62938657407407406</v>
      </c>
      <c r="F103">
        <v>21.407</v>
      </c>
      <c r="G103">
        <v>21407</v>
      </c>
      <c r="H103">
        <f>_xlfn.XLOOKUP(B103,drivers[driverId],drivers[constructorId])</f>
        <v>1</v>
      </c>
      <c r="I103" t="str">
        <f>_xlfn.XLOOKUP(H103, constructors[constructorId], constructors[name])</f>
        <v>McLaren</v>
      </c>
      <c r="J103" t="str">
        <f>_xlfn.XLOOKUP(H103, constructors[constructorId], constructors[nationality])</f>
        <v>British</v>
      </c>
      <c r="M103">
        <v>79</v>
      </c>
      <c r="N103" t="s">
        <v>277</v>
      </c>
      <c r="O103" t="s">
        <v>278</v>
      </c>
      <c r="P103" t="s">
        <v>20</v>
      </c>
    </row>
    <row r="104" spans="1:16" x14ac:dyDescent="0.3">
      <c r="A104">
        <v>1054</v>
      </c>
      <c r="B104">
        <v>839</v>
      </c>
      <c r="C104">
        <v>1</v>
      </c>
      <c r="D104">
        <v>2</v>
      </c>
      <c r="E104" s="7">
        <v>0.62940972222222225</v>
      </c>
      <c r="F104">
        <v>21.274999999999999</v>
      </c>
      <c r="G104">
        <v>21275</v>
      </c>
      <c r="H104">
        <f>_xlfn.XLOOKUP(B104,drivers[driverId],drivers[constructorId])</f>
        <v>214</v>
      </c>
      <c r="I104" t="str">
        <f>_xlfn.XLOOKUP(H104, constructors[constructorId], constructors[name])</f>
        <v>Alpine F1 Team</v>
      </c>
      <c r="J104" t="str">
        <f>_xlfn.XLOOKUP(H104, constructors[constructorId], constructors[nationality])</f>
        <v>French</v>
      </c>
      <c r="M104">
        <v>80</v>
      </c>
      <c r="N104" t="s">
        <v>279</v>
      </c>
      <c r="O104" t="s">
        <v>280</v>
      </c>
      <c r="P104" t="s">
        <v>20</v>
      </c>
    </row>
    <row r="105" spans="1:16" x14ac:dyDescent="0.3">
      <c r="A105">
        <v>1054</v>
      </c>
      <c r="B105">
        <v>844</v>
      </c>
      <c r="C105">
        <v>1</v>
      </c>
      <c r="D105">
        <v>2</v>
      </c>
      <c r="E105" s="7">
        <v>0.62943287037037032</v>
      </c>
      <c r="F105">
        <v>21.323</v>
      </c>
      <c r="G105">
        <v>21323</v>
      </c>
      <c r="H105">
        <f>_xlfn.XLOOKUP(B105,drivers[driverId],drivers[constructorId])</f>
        <v>6</v>
      </c>
      <c r="I105" t="str">
        <f>_xlfn.XLOOKUP(H105, constructors[constructorId], constructors[name])</f>
        <v>Ferrari</v>
      </c>
      <c r="J105" t="str">
        <f>_xlfn.XLOOKUP(H105, constructors[constructorId], constructors[nationality])</f>
        <v>Italian</v>
      </c>
      <c r="M105">
        <v>81</v>
      </c>
      <c r="N105" t="s">
        <v>281</v>
      </c>
      <c r="O105" t="s">
        <v>282</v>
      </c>
      <c r="P105" t="s">
        <v>73</v>
      </c>
    </row>
    <row r="106" spans="1:16" x14ac:dyDescent="0.3">
      <c r="A106">
        <v>1054</v>
      </c>
      <c r="B106">
        <v>842</v>
      </c>
      <c r="C106">
        <v>1</v>
      </c>
      <c r="D106">
        <v>2</v>
      </c>
      <c r="E106" s="7">
        <v>0.62944444444444447</v>
      </c>
      <c r="F106">
        <v>21.353000000000002</v>
      </c>
      <c r="G106">
        <v>21353</v>
      </c>
      <c r="H106">
        <f>_xlfn.XLOOKUP(B106,drivers[driverId],drivers[constructorId])</f>
        <v>213</v>
      </c>
      <c r="I106" t="str">
        <f>_xlfn.XLOOKUP(H106, constructors[constructorId], constructors[name])</f>
        <v>AlphaTauri</v>
      </c>
      <c r="J106" t="str">
        <f>_xlfn.XLOOKUP(H106, constructors[constructorId], constructors[nationality])</f>
        <v>Italian</v>
      </c>
      <c r="M106">
        <v>82</v>
      </c>
      <c r="N106" t="s">
        <v>283</v>
      </c>
      <c r="O106" t="s">
        <v>284</v>
      </c>
      <c r="P106" t="s">
        <v>78</v>
      </c>
    </row>
    <row r="107" spans="1:16" x14ac:dyDescent="0.3">
      <c r="A107">
        <v>1054</v>
      </c>
      <c r="B107">
        <v>20</v>
      </c>
      <c r="C107">
        <v>1</v>
      </c>
      <c r="D107">
        <v>2</v>
      </c>
      <c r="E107" s="7">
        <v>0.62946759259259266</v>
      </c>
      <c r="F107">
        <v>21.398</v>
      </c>
      <c r="G107">
        <v>21398</v>
      </c>
      <c r="H107">
        <f>_xlfn.XLOOKUP(B107,drivers[driverId],drivers[constructorId])</f>
        <v>117</v>
      </c>
      <c r="I107" t="str">
        <f>_xlfn.XLOOKUP(H107, constructors[constructorId], constructors[name])</f>
        <v>Aston Martin</v>
      </c>
      <c r="J107" t="str">
        <f>_xlfn.XLOOKUP(H107, constructors[constructorId], constructors[nationality])</f>
        <v>British</v>
      </c>
      <c r="M107">
        <v>83</v>
      </c>
      <c r="N107" t="s">
        <v>285</v>
      </c>
      <c r="O107" t="s">
        <v>286</v>
      </c>
      <c r="P107" t="s">
        <v>20</v>
      </c>
    </row>
    <row r="108" spans="1:16" x14ac:dyDescent="0.3">
      <c r="A108">
        <v>1054</v>
      </c>
      <c r="B108">
        <v>847</v>
      </c>
      <c r="C108">
        <v>1</v>
      </c>
      <c r="D108">
        <v>2</v>
      </c>
      <c r="E108" s="7">
        <v>0.6294791666666667</v>
      </c>
      <c r="F108">
        <v>23.532</v>
      </c>
      <c r="G108">
        <v>23532</v>
      </c>
      <c r="H108">
        <f>_xlfn.XLOOKUP(B108,drivers[driverId],drivers[constructorId])</f>
        <v>3</v>
      </c>
      <c r="I108" t="str">
        <f>_xlfn.XLOOKUP(H108, constructors[constructorId], constructors[name])</f>
        <v>Williams</v>
      </c>
      <c r="J108" t="str">
        <f>_xlfn.XLOOKUP(H108, constructors[constructorId], constructors[nationality])</f>
        <v>British</v>
      </c>
      <c r="M108">
        <v>84</v>
      </c>
      <c r="N108" t="s">
        <v>287</v>
      </c>
      <c r="O108" t="s">
        <v>288</v>
      </c>
      <c r="P108" t="s">
        <v>20</v>
      </c>
    </row>
    <row r="109" spans="1:16" x14ac:dyDescent="0.3">
      <c r="A109">
        <v>1054</v>
      </c>
      <c r="B109">
        <v>841</v>
      </c>
      <c r="C109">
        <v>1</v>
      </c>
      <c r="D109">
        <v>2</v>
      </c>
      <c r="E109" s="7">
        <v>0.62950231481481478</v>
      </c>
      <c r="F109">
        <v>22.484999999999999</v>
      </c>
      <c r="G109">
        <v>22485</v>
      </c>
      <c r="H109">
        <f>_xlfn.XLOOKUP(B109,drivers[driverId],drivers[constructorId])</f>
        <v>51</v>
      </c>
      <c r="I109" t="str">
        <f>_xlfn.XLOOKUP(H109, constructors[constructorId], constructors[name])</f>
        <v>Alfa Romeo</v>
      </c>
      <c r="J109" t="str">
        <f>_xlfn.XLOOKUP(H109, constructors[constructorId], constructors[nationality])</f>
        <v>Swiss</v>
      </c>
      <c r="M109">
        <v>85</v>
      </c>
      <c r="N109" t="s">
        <v>289</v>
      </c>
      <c r="O109" t="s">
        <v>290</v>
      </c>
      <c r="P109" t="s">
        <v>148</v>
      </c>
    </row>
    <row r="110" spans="1:16" x14ac:dyDescent="0.3">
      <c r="A110">
        <v>1054</v>
      </c>
      <c r="B110">
        <v>817</v>
      </c>
      <c r="C110">
        <v>1</v>
      </c>
      <c r="D110">
        <v>2</v>
      </c>
      <c r="E110" s="7">
        <v>0.62952546296296297</v>
      </c>
      <c r="F110">
        <v>21.965</v>
      </c>
      <c r="G110">
        <v>21965</v>
      </c>
      <c r="H110">
        <f>_xlfn.XLOOKUP(B110,drivers[driverId],drivers[constructorId])</f>
        <v>1</v>
      </c>
      <c r="I110" t="str">
        <f>_xlfn.XLOOKUP(H110, constructors[constructorId], constructors[name])</f>
        <v>McLaren</v>
      </c>
      <c r="J110" t="str">
        <f>_xlfn.XLOOKUP(H110, constructors[constructorId], constructors[nationality])</f>
        <v>British</v>
      </c>
      <c r="M110">
        <v>86</v>
      </c>
      <c r="N110" t="s">
        <v>291</v>
      </c>
      <c r="O110" t="s">
        <v>292</v>
      </c>
      <c r="P110" t="s">
        <v>73</v>
      </c>
    </row>
    <row r="111" spans="1:16" x14ac:dyDescent="0.3">
      <c r="A111">
        <v>1054</v>
      </c>
      <c r="B111">
        <v>4</v>
      </c>
      <c r="C111">
        <v>1</v>
      </c>
      <c r="D111">
        <v>2</v>
      </c>
      <c r="E111" s="7">
        <v>0.62956018518518519</v>
      </c>
      <c r="F111">
        <v>21.452000000000002</v>
      </c>
      <c r="G111">
        <v>21452</v>
      </c>
      <c r="H111">
        <f>_xlfn.XLOOKUP(B111,drivers[driverId],drivers[constructorId])</f>
        <v>214</v>
      </c>
      <c r="I111" t="str">
        <f>_xlfn.XLOOKUP(H111, constructors[constructorId], constructors[name])</f>
        <v>Alpine F1 Team</v>
      </c>
      <c r="J111" t="str">
        <f>_xlfn.XLOOKUP(H111, constructors[constructorId], constructors[nationality])</f>
        <v>French</v>
      </c>
      <c r="M111">
        <v>87</v>
      </c>
      <c r="N111" t="s">
        <v>293</v>
      </c>
      <c r="O111" t="s">
        <v>294</v>
      </c>
      <c r="P111" t="s">
        <v>20</v>
      </c>
    </row>
    <row r="112" spans="1:16" x14ac:dyDescent="0.3">
      <c r="A112">
        <v>1054</v>
      </c>
      <c r="B112">
        <v>852</v>
      </c>
      <c r="C112">
        <v>1</v>
      </c>
      <c r="D112">
        <v>2</v>
      </c>
      <c r="E112" s="7">
        <v>0.62958333333333327</v>
      </c>
      <c r="F112">
        <v>22.265999999999998</v>
      </c>
      <c r="G112">
        <v>22266</v>
      </c>
      <c r="H112">
        <f>_xlfn.XLOOKUP(B112,drivers[driverId],drivers[constructorId])</f>
        <v>213</v>
      </c>
      <c r="I112" t="str">
        <f>_xlfn.XLOOKUP(H112, constructors[constructorId], constructors[name])</f>
        <v>AlphaTauri</v>
      </c>
      <c r="J112" t="str">
        <f>_xlfn.XLOOKUP(H112, constructors[constructorId], constructors[nationality])</f>
        <v>Italian</v>
      </c>
      <c r="M112">
        <v>88</v>
      </c>
      <c r="N112" t="s">
        <v>295</v>
      </c>
      <c r="O112" t="s">
        <v>296</v>
      </c>
      <c r="P112" t="s">
        <v>254</v>
      </c>
    </row>
    <row r="113" spans="1:16" x14ac:dyDescent="0.3">
      <c r="A113">
        <v>1054</v>
      </c>
      <c r="B113">
        <v>840</v>
      </c>
      <c r="C113">
        <v>1</v>
      </c>
      <c r="D113">
        <v>2</v>
      </c>
      <c r="E113" s="7">
        <v>0.62959490740740742</v>
      </c>
      <c r="F113">
        <v>22.263999999999999</v>
      </c>
      <c r="G113">
        <v>22264</v>
      </c>
      <c r="H113">
        <f>_xlfn.XLOOKUP(B113,drivers[driverId],drivers[constructorId])</f>
        <v>117</v>
      </c>
      <c r="I113" t="str">
        <f>_xlfn.XLOOKUP(H113, constructors[constructorId], constructors[name])</f>
        <v>Aston Martin</v>
      </c>
      <c r="J113" t="str">
        <f>_xlfn.XLOOKUP(H113, constructors[constructorId], constructors[nationality])</f>
        <v>British</v>
      </c>
      <c r="M113">
        <v>89</v>
      </c>
      <c r="N113" t="s">
        <v>297</v>
      </c>
      <c r="O113" t="s">
        <v>298</v>
      </c>
      <c r="P113" t="s">
        <v>299</v>
      </c>
    </row>
    <row r="114" spans="1:16" x14ac:dyDescent="0.3">
      <c r="A114">
        <v>1054</v>
      </c>
      <c r="B114">
        <v>849</v>
      </c>
      <c r="C114">
        <v>1</v>
      </c>
      <c r="D114">
        <v>2</v>
      </c>
      <c r="E114" s="7">
        <v>0.62961805555555561</v>
      </c>
      <c r="F114">
        <v>21.97</v>
      </c>
      <c r="G114">
        <v>21970</v>
      </c>
      <c r="H114">
        <f>_xlfn.XLOOKUP(B114,drivers[driverId],drivers[constructorId])</f>
        <v>3</v>
      </c>
      <c r="I114" t="str">
        <f>_xlfn.XLOOKUP(H114, constructors[constructorId], constructors[name])</f>
        <v>Williams</v>
      </c>
      <c r="J114" t="str">
        <f>_xlfn.XLOOKUP(H114, constructors[constructorId], constructors[nationality])</f>
        <v>British</v>
      </c>
      <c r="M114">
        <v>90</v>
      </c>
      <c r="N114" t="s">
        <v>300</v>
      </c>
      <c r="O114" t="s">
        <v>301</v>
      </c>
      <c r="P114" t="s">
        <v>20</v>
      </c>
    </row>
    <row r="115" spans="1:16" x14ac:dyDescent="0.3">
      <c r="A115">
        <v>1054</v>
      </c>
      <c r="B115">
        <v>854</v>
      </c>
      <c r="C115">
        <v>1</v>
      </c>
      <c r="D115">
        <v>2</v>
      </c>
      <c r="E115" s="7">
        <v>0.62962962962962965</v>
      </c>
      <c r="F115">
        <v>22.018999999999998</v>
      </c>
      <c r="G115">
        <v>22019</v>
      </c>
      <c r="H115">
        <f>_xlfn.XLOOKUP(B115,drivers[driverId],drivers[constructorId])</f>
        <v>210</v>
      </c>
      <c r="I115" t="str">
        <f>_xlfn.XLOOKUP(H115, constructors[constructorId], constructors[name])</f>
        <v>Haas F1 Team</v>
      </c>
      <c r="J115" t="str">
        <f>_xlfn.XLOOKUP(H115, constructors[constructorId], constructors[nationality])</f>
        <v>American</v>
      </c>
      <c r="M115">
        <v>91</v>
      </c>
      <c r="N115" t="s">
        <v>302</v>
      </c>
      <c r="O115" t="s">
        <v>303</v>
      </c>
      <c r="P115" t="s">
        <v>20</v>
      </c>
    </row>
    <row r="116" spans="1:16" x14ac:dyDescent="0.3">
      <c r="A116">
        <v>1054</v>
      </c>
      <c r="B116">
        <v>853</v>
      </c>
      <c r="C116">
        <v>1</v>
      </c>
      <c r="D116">
        <v>2</v>
      </c>
      <c r="E116" s="7">
        <v>0.62965277777777773</v>
      </c>
      <c r="F116">
        <v>21.372</v>
      </c>
      <c r="G116">
        <v>21372</v>
      </c>
      <c r="H116">
        <f>_xlfn.XLOOKUP(B116,drivers[driverId],drivers[constructorId])</f>
        <v>210</v>
      </c>
      <c r="I116" t="str">
        <f>_xlfn.XLOOKUP(H116, constructors[constructorId], constructors[name])</f>
        <v>Haas F1 Team</v>
      </c>
      <c r="J116" t="str">
        <f>_xlfn.XLOOKUP(H116, constructors[constructorId], constructors[nationality])</f>
        <v>American</v>
      </c>
      <c r="M116">
        <v>92</v>
      </c>
      <c r="N116" t="s">
        <v>304</v>
      </c>
      <c r="O116" t="s">
        <v>305</v>
      </c>
      <c r="P116" t="s">
        <v>20</v>
      </c>
    </row>
    <row r="117" spans="1:16" x14ac:dyDescent="0.3">
      <c r="A117">
        <v>1054</v>
      </c>
      <c r="B117">
        <v>822</v>
      </c>
      <c r="C117">
        <v>2</v>
      </c>
      <c r="D117">
        <v>3</v>
      </c>
      <c r="E117" s="7">
        <v>0.63094907407407408</v>
      </c>
      <c r="F117">
        <v>22.071999999999999</v>
      </c>
      <c r="G117">
        <v>22072</v>
      </c>
      <c r="H117">
        <f>_xlfn.XLOOKUP(B117,drivers[driverId],drivers[constructorId])</f>
        <v>131</v>
      </c>
      <c r="I117" t="str">
        <f>_xlfn.XLOOKUP(H117, constructors[constructorId], constructors[name])</f>
        <v>Mercedes</v>
      </c>
      <c r="J117" t="str">
        <f>_xlfn.XLOOKUP(H117, constructors[constructorId], constructors[nationality])</f>
        <v>German</v>
      </c>
      <c r="M117">
        <v>93</v>
      </c>
      <c r="N117" t="s">
        <v>306</v>
      </c>
      <c r="O117" t="s">
        <v>307</v>
      </c>
      <c r="P117" t="s">
        <v>308</v>
      </c>
    </row>
    <row r="118" spans="1:16" x14ac:dyDescent="0.3">
      <c r="A118">
        <v>1054</v>
      </c>
      <c r="B118">
        <v>1</v>
      </c>
      <c r="C118">
        <v>2</v>
      </c>
      <c r="D118">
        <v>3</v>
      </c>
      <c r="E118" s="7">
        <v>0.63097222222222216</v>
      </c>
      <c r="F118">
        <v>22.164000000000001</v>
      </c>
      <c r="G118">
        <v>22164</v>
      </c>
      <c r="H118">
        <f>_xlfn.XLOOKUP(B118,drivers[driverId],drivers[constructorId])</f>
        <v>131</v>
      </c>
      <c r="I118" t="str">
        <f>_xlfn.XLOOKUP(H118, constructors[constructorId], constructors[name])</f>
        <v>Mercedes</v>
      </c>
      <c r="J118" t="str">
        <f>_xlfn.XLOOKUP(H118, constructors[constructorId], constructors[nationality])</f>
        <v>German</v>
      </c>
      <c r="M118">
        <v>94</v>
      </c>
      <c r="N118" t="s">
        <v>309</v>
      </c>
      <c r="O118" t="s">
        <v>310</v>
      </c>
      <c r="P118" t="s">
        <v>20</v>
      </c>
    </row>
    <row r="119" spans="1:16" x14ac:dyDescent="0.3">
      <c r="A119">
        <v>1054</v>
      </c>
      <c r="B119">
        <v>830</v>
      </c>
      <c r="C119">
        <v>2</v>
      </c>
      <c r="D119">
        <v>3</v>
      </c>
      <c r="E119" s="7">
        <v>0.63098379629629631</v>
      </c>
      <c r="F119">
        <v>22.103999999999999</v>
      </c>
      <c r="G119">
        <v>22104</v>
      </c>
      <c r="H119">
        <f>_xlfn.XLOOKUP(B119,drivers[driverId],drivers[constructorId])</f>
        <v>9</v>
      </c>
      <c r="I119" t="str">
        <f>_xlfn.XLOOKUP(H119, constructors[constructorId], constructors[name])</f>
        <v>Red Bull</v>
      </c>
      <c r="J119" t="str">
        <f>_xlfn.XLOOKUP(H119, constructors[constructorId], constructors[nationality])</f>
        <v>Austrian</v>
      </c>
      <c r="M119">
        <v>95</v>
      </c>
      <c r="N119" t="s">
        <v>311</v>
      </c>
      <c r="O119" t="s">
        <v>312</v>
      </c>
      <c r="P119" t="s">
        <v>87</v>
      </c>
    </row>
    <row r="120" spans="1:16" x14ac:dyDescent="0.3">
      <c r="A120">
        <v>1054</v>
      </c>
      <c r="B120">
        <v>832</v>
      </c>
      <c r="C120">
        <v>2</v>
      </c>
      <c r="D120">
        <v>3</v>
      </c>
      <c r="E120" s="7">
        <v>0.63099537037037035</v>
      </c>
      <c r="F120">
        <v>22.244</v>
      </c>
      <c r="G120">
        <v>22244</v>
      </c>
      <c r="H120">
        <f>_xlfn.XLOOKUP(B120,drivers[driverId],drivers[constructorId])</f>
        <v>6</v>
      </c>
      <c r="I120" t="str">
        <f>_xlfn.XLOOKUP(H120, constructors[constructorId], constructors[name])</f>
        <v>Ferrari</v>
      </c>
      <c r="J120" t="str">
        <f>_xlfn.XLOOKUP(H120, constructors[constructorId], constructors[nationality])</f>
        <v>Italian</v>
      </c>
      <c r="M120">
        <v>96</v>
      </c>
      <c r="N120" t="s">
        <v>313</v>
      </c>
      <c r="O120" t="s">
        <v>314</v>
      </c>
      <c r="P120" t="s">
        <v>20</v>
      </c>
    </row>
    <row r="121" spans="1:16" x14ac:dyDescent="0.3">
      <c r="A121">
        <v>1054</v>
      </c>
      <c r="B121">
        <v>815</v>
      </c>
      <c r="C121">
        <v>2</v>
      </c>
      <c r="D121">
        <v>3</v>
      </c>
      <c r="E121" s="7">
        <v>0.6310069444444445</v>
      </c>
      <c r="F121">
        <v>22.1</v>
      </c>
      <c r="G121">
        <v>22100</v>
      </c>
      <c r="H121">
        <f>_xlfn.XLOOKUP(B121,drivers[driverId],drivers[constructorId])</f>
        <v>9</v>
      </c>
      <c r="I121" t="str">
        <f>_xlfn.XLOOKUP(H121, constructors[constructorId], constructors[name])</f>
        <v>Red Bull</v>
      </c>
      <c r="J121" t="str">
        <f>_xlfn.XLOOKUP(H121, constructors[constructorId], constructors[nationality])</f>
        <v>Austrian</v>
      </c>
      <c r="M121">
        <v>97</v>
      </c>
      <c r="N121" t="s">
        <v>315</v>
      </c>
      <c r="O121" t="s">
        <v>316</v>
      </c>
      <c r="P121" t="s">
        <v>20</v>
      </c>
    </row>
    <row r="122" spans="1:16" x14ac:dyDescent="0.3">
      <c r="A122">
        <v>1054</v>
      </c>
      <c r="B122">
        <v>846</v>
      </c>
      <c r="C122">
        <v>2</v>
      </c>
      <c r="D122">
        <v>3</v>
      </c>
      <c r="E122" s="7">
        <v>0.63101851851851853</v>
      </c>
      <c r="F122">
        <v>22.550999999999998</v>
      </c>
      <c r="G122">
        <v>22551</v>
      </c>
      <c r="H122">
        <f>_xlfn.XLOOKUP(B122,drivers[driverId],drivers[constructorId])</f>
        <v>1</v>
      </c>
      <c r="I122" t="str">
        <f>_xlfn.XLOOKUP(H122, constructors[constructorId], constructors[name])</f>
        <v>McLaren</v>
      </c>
      <c r="J122" t="str">
        <f>_xlfn.XLOOKUP(H122, constructors[constructorId], constructors[nationality])</f>
        <v>British</v>
      </c>
      <c r="M122">
        <v>98</v>
      </c>
      <c r="N122" t="s">
        <v>317</v>
      </c>
      <c r="O122" t="s">
        <v>318</v>
      </c>
      <c r="P122" t="s">
        <v>64</v>
      </c>
    </row>
    <row r="123" spans="1:16" x14ac:dyDescent="0.3">
      <c r="A123">
        <v>1054</v>
      </c>
      <c r="B123">
        <v>839</v>
      </c>
      <c r="C123">
        <v>2</v>
      </c>
      <c r="D123">
        <v>3</v>
      </c>
      <c r="E123" s="7">
        <v>0.63104166666666661</v>
      </c>
      <c r="F123">
        <v>22.24</v>
      </c>
      <c r="G123">
        <v>22240</v>
      </c>
      <c r="H123">
        <f>_xlfn.XLOOKUP(B123,drivers[driverId],drivers[constructorId])</f>
        <v>214</v>
      </c>
      <c r="I123" t="str">
        <f>_xlfn.XLOOKUP(H123, constructors[constructorId], constructors[name])</f>
        <v>Alpine F1 Team</v>
      </c>
      <c r="J123" t="str">
        <f>_xlfn.XLOOKUP(H123, constructors[constructorId], constructors[nationality])</f>
        <v>French</v>
      </c>
      <c r="M123">
        <v>99</v>
      </c>
      <c r="N123" t="s">
        <v>319</v>
      </c>
      <c r="O123" t="s">
        <v>320</v>
      </c>
      <c r="P123" t="s">
        <v>20</v>
      </c>
    </row>
    <row r="124" spans="1:16" x14ac:dyDescent="0.3">
      <c r="A124">
        <v>1054</v>
      </c>
      <c r="B124">
        <v>844</v>
      </c>
      <c r="C124">
        <v>2</v>
      </c>
      <c r="D124">
        <v>3</v>
      </c>
      <c r="E124" s="7">
        <v>0.63105324074074076</v>
      </c>
      <c r="F124">
        <v>22.587</v>
      </c>
      <c r="G124">
        <v>22587</v>
      </c>
      <c r="H124">
        <f>_xlfn.XLOOKUP(B124,drivers[driverId],drivers[constructorId])</f>
        <v>6</v>
      </c>
      <c r="I124" t="str">
        <f>_xlfn.XLOOKUP(H124, constructors[constructorId], constructors[name])</f>
        <v>Ferrari</v>
      </c>
      <c r="J124" t="str">
        <f>_xlfn.XLOOKUP(H124, constructors[constructorId], constructors[nationality])</f>
        <v>Italian</v>
      </c>
      <c r="M124">
        <v>100</v>
      </c>
      <c r="N124" t="s">
        <v>321</v>
      </c>
      <c r="O124" t="s">
        <v>322</v>
      </c>
      <c r="P124" t="s">
        <v>323</v>
      </c>
    </row>
    <row r="125" spans="1:16" x14ac:dyDescent="0.3">
      <c r="A125">
        <v>1054</v>
      </c>
      <c r="B125">
        <v>842</v>
      </c>
      <c r="C125">
        <v>2</v>
      </c>
      <c r="D125">
        <v>3</v>
      </c>
      <c r="E125" s="7">
        <v>0.63107638888888895</v>
      </c>
      <c r="F125">
        <v>22.318999999999999</v>
      </c>
      <c r="G125">
        <v>22319</v>
      </c>
      <c r="H125">
        <f>_xlfn.XLOOKUP(B125,drivers[driverId],drivers[constructorId])</f>
        <v>213</v>
      </c>
      <c r="I125" t="str">
        <f>_xlfn.XLOOKUP(H125, constructors[constructorId], constructors[name])</f>
        <v>AlphaTauri</v>
      </c>
      <c r="J125" t="str">
        <f>_xlfn.XLOOKUP(H125, constructors[constructorId], constructors[nationality])</f>
        <v>Italian</v>
      </c>
      <c r="M125">
        <v>101</v>
      </c>
      <c r="N125" t="s">
        <v>324</v>
      </c>
      <c r="O125" t="s">
        <v>325</v>
      </c>
      <c r="P125" t="s">
        <v>20</v>
      </c>
    </row>
    <row r="126" spans="1:16" x14ac:dyDescent="0.3">
      <c r="A126">
        <v>1054</v>
      </c>
      <c r="B126">
        <v>20</v>
      </c>
      <c r="C126">
        <v>2</v>
      </c>
      <c r="D126">
        <v>3</v>
      </c>
      <c r="E126" s="7">
        <v>0.63111111111111107</v>
      </c>
      <c r="F126">
        <v>21.75</v>
      </c>
      <c r="G126">
        <v>21750</v>
      </c>
      <c r="H126">
        <f>_xlfn.XLOOKUP(B126,drivers[driverId],drivers[constructorId])</f>
        <v>117</v>
      </c>
      <c r="I126" t="str">
        <f>_xlfn.XLOOKUP(H126, constructors[constructorId], constructors[name])</f>
        <v>Aston Martin</v>
      </c>
      <c r="J126" t="str">
        <f>_xlfn.XLOOKUP(H126, constructors[constructorId], constructors[nationality])</f>
        <v>British</v>
      </c>
      <c r="M126">
        <v>102</v>
      </c>
      <c r="N126" t="s">
        <v>326</v>
      </c>
      <c r="O126" t="s">
        <v>327</v>
      </c>
      <c r="P126" t="s">
        <v>20</v>
      </c>
    </row>
    <row r="127" spans="1:16" x14ac:dyDescent="0.3">
      <c r="A127">
        <v>1054</v>
      </c>
      <c r="B127">
        <v>847</v>
      </c>
      <c r="C127">
        <v>2</v>
      </c>
      <c r="D127">
        <v>3</v>
      </c>
      <c r="E127" s="7">
        <v>0.63111111111111107</v>
      </c>
      <c r="F127">
        <v>22.754999999999999</v>
      </c>
      <c r="G127">
        <v>22755</v>
      </c>
      <c r="H127">
        <f>_xlfn.XLOOKUP(B127,drivers[driverId],drivers[constructorId])</f>
        <v>3</v>
      </c>
      <c r="I127" t="str">
        <f>_xlfn.XLOOKUP(H127, constructors[constructorId], constructors[name])</f>
        <v>Williams</v>
      </c>
      <c r="J127" t="str">
        <f>_xlfn.XLOOKUP(H127, constructors[constructorId], constructors[nationality])</f>
        <v>British</v>
      </c>
      <c r="M127">
        <v>103</v>
      </c>
      <c r="N127" t="s">
        <v>328</v>
      </c>
      <c r="O127" t="s">
        <v>329</v>
      </c>
      <c r="P127" t="s">
        <v>148</v>
      </c>
    </row>
    <row r="128" spans="1:16" x14ac:dyDescent="0.3">
      <c r="A128">
        <v>1054</v>
      </c>
      <c r="B128">
        <v>841</v>
      </c>
      <c r="C128">
        <v>2</v>
      </c>
      <c r="D128">
        <v>3</v>
      </c>
      <c r="E128" s="7">
        <v>0.63113425925925926</v>
      </c>
      <c r="F128">
        <v>22.669</v>
      </c>
      <c r="G128">
        <v>22669</v>
      </c>
      <c r="H128">
        <f>_xlfn.XLOOKUP(B128,drivers[driverId],drivers[constructorId])</f>
        <v>51</v>
      </c>
      <c r="I128" t="str">
        <f>_xlfn.XLOOKUP(H128, constructors[constructorId], constructors[name])</f>
        <v>Alfa Romeo</v>
      </c>
      <c r="J128" t="str">
        <f>_xlfn.XLOOKUP(H128, constructors[constructorId], constructors[nationality])</f>
        <v>Swiss</v>
      </c>
      <c r="M128">
        <v>104</v>
      </c>
      <c r="N128" t="s">
        <v>330</v>
      </c>
      <c r="O128" t="s">
        <v>331</v>
      </c>
      <c r="P128" t="s">
        <v>73</v>
      </c>
    </row>
    <row r="129" spans="1:16" x14ac:dyDescent="0.3">
      <c r="A129">
        <v>1054</v>
      </c>
      <c r="B129">
        <v>817</v>
      </c>
      <c r="C129">
        <v>2</v>
      </c>
      <c r="D129">
        <v>3</v>
      </c>
      <c r="E129" s="7">
        <v>0.63114583333333341</v>
      </c>
      <c r="F129">
        <v>22.355</v>
      </c>
      <c r="G129">
        <v>22355</v>
      </c>
      <c r="H129">
        <f>_xlfn.XLOOKUP(B129,drivers[driverId],drivers[constructorId])</f>
        <v>1</v>
      </c>
      <c r="I129" t="str">
        <f>_xlfn.XLOOKUP(H129, constructors[constructorId], constructors[name])</f>
        <v>McLaren</v>
      </c>
      <c r="J129" t="str">
        <f>_xlfn.XLOOKUP(H129, constructors[constructorId], constructors[nationality])</f>
        <v>British</v>
      </c>
      <c r="M129">
        <v>105</v>
      </c>
      <c r="N129" t="s">
        <v>332</v>
      </c>
      <c r="O129" t="s">
        <v>333</v>
      </c>
      <c r="P129" t="s">
        <v>73</v>
      </c>
    </row>
    <row r="130" spans="1:16" x14ac:dyDescent="0.3">
      <c r="A130">
        <v>1054</v>
      </c>
      <c r="B130">
        <v>4</v>
      </c>
      <c r="C130">
        <v>2</v>
      </c>
      <c r="D130">
        <v>3</v>
      </c>
      <c r="E130" s="7">
        <v>0.63116898148148148</v>
      </c>
      <c r="F130">
        <v>21.620999999999999</v>
      </c>
      <c r="G130">
        <v>21621</v>
      </c>
      <c r="H130">
        <f>_xlfn.XLOOKUP(B130,drivers[driverId],drivers[constructorId])</f>
        <v>214</v>
      </c>
      <c r="I130" t="str">
        <f>_xlfn.XLOOKUP(H130, constructors[constructorId], constructors[name])</f>
        <v>Alpine F1 Team</v>
      </c>
      <c r="J130" t="str">
        <f>_xlfn.XLOOKUP(H130, constructors[constructorId], constructors[nationality])</f>
        <v>French</v>
      </c>
      <c r="M130">
        <v>106</v>
      </c>
      <c r="N130" t="s">
        <v>334</v>
      </c>
      <c r="O130" t="s">
        <v>335</v>
      </c>
      <c r="P130" t="s">
        <v>254</v>
      </c>
    </row>
    <row r="131" spans="1:16" x14ac:dyDescent="0.3">
      <c r="A131">
        <v>1054</v>
      </c>
      <c r="B131">
        <v>852</v>
      </c>
      <c r="C131">
        <v>2</v>
      </c>
      <c r="D131">
        <v>3</v>
      </c>
      <c r="E131" s="7">
        <v>0.63119212962962956</v>
      </c>
      <c r="F131">
        <v>22.542000000000002</v>
      </c>
      <c r="G131">
        <v>22542</v>
      </c>
      <c r="H131">
        <f>_xlfn.XLOOKUP(B131,drivers[driverId],drivers[constructorId])</f>
        <v>213</v>
      </c>
      <c r="I131" t="str">
        <f>_xlfn.XLOOKUP(H131, constructors[constructorId], constructors[name])</f>
        <v>AlphaTauri</v>
      </c>
      <c r="J131" t="str">
        <f>_xlfn.XLOOKUP(H131, constructors[constructorId], constructors[nationality])</f>
        <v>Italian</v>
      </c>
      <c r="M131">
        <v>107</v>
      </c>
      <c r="N131" t="s">
        <v>336</v>
      </c>
      <c r="O131" t="s">
        <v>337</v>
      </c>
      <c r="P131" t="s">
        <v>254</v>
      </c>
    </row>
    <row r="132" spans="1:16" x14ac:dyDescent="0.3">
      <c r="A132">
        <v>1054</v>
      </c>
      <c r="B132">
        <v>840</v>
      </c>
      <c r="C132">
        <v>2</v>
      </c>
      <c r="D132">
        <v>3</v>
      </c>
      <c r="E132" s="7">
        <v>0.63121527777777775</v>
      </c>
      <c r="F132">
        <v>22.175999999999998</v>
      </c>
      <c r="G132">
        <v>22176</v>
      </c>
      <c r="H132">
        <f>_xlfn.XLOOKUP(B132,drivers[driverId],drivers[constructorId])</f>
        <v>117</v>
      </c>
      <c r="I132" t="str">
        <f>_xlfn.XLOOKUP(H132, constructors[constructorId], constructors[name])</f>
        <v>Aston Martin</v>
      </c>
      <c r="J132" t="str">
        <f>_xlfn.XLOOKUP(H132, constructors[constructorId], constructors[nationality])</f>
        <v>British</v>
      </c>
      <c r="M132">
        <v>108</v>
      </c>
      <c r="N132" t="s">
        <v>338</v>
      </c>
      <c r="O132" t="s">
        <v>339</v>
      </c>
      <c r="P132" t="s">
        <v>254</v>
      </c>
    </row>
    <row r="133" spans="1:16" x14ac:dyDescent="0.3">
      <c r="A133">
        <v>1054</v>
      </c>
      <c r="B133">
        <v>849</v>
      </c>
      <c r="C133">
        <v>2</v>
      </c>
      <c r="D133">
        <v>3</v>
      </c>
      <c r="E133" s="7">
        <v>0.6312268518518519</v>
      </c>
      <c r="F133">
        <v>21.73</v>
      </c>
      <c r="G133">
        <v>21730</v>
      </c>
      <c r="H133">
        <f>_xlfn.XLOOKUP(B133,drivers[driverId],drivers[constructorId])</f>
        <v>3</v>
      </c>
      <c r="I133" t="str">
        <f>_xlfn.XLOOKUP(H133, constructors[constructorId], constructors[name])</f>
        <v>Williams</v>
      </c>
      <c r="J133" t="str">
        <f>_xlfn.XLOOKUP(H133, constructors[constructorId], constructors[nationality])</f>
        <v>British</v>
      </c>
      <c r="M133">
        <v>109</v>
      </c>
      <c r="N133" t="s">
        <v>340</v>
      </c>
      <c r="O133" t="s">
        <v>341</v>
      </c>
      <c r="P133" t="s">
        <v>254</v>
      </c>
    </row>
    <row r="134" spans="1:16" x14ac:dyDescent="0.3">
      <c r="A134">
        <v>1054</v>
      </c>
      <c r="B134">
        <v>854</v>
      </c>
      <c r="C134">
        <v>2</v>
      </c>
      <c r="D134">
        <v>3</v>
      </c>
      <c r="E134" s="7">
        <v>0.63124999999999998</v>
      </c>
      <c r="F134">
        <v>21.454000000000001</v>
      </c>
      <c r="G134">
        <v>21454</v>
      </c>
      <c r="H134">
        <f>_xlfn.XLOOKUP(B134,drivers[driverId],drivers[constructorId])</f>
        <v>210</v>
      </c>
      <c r="I134" t="str">
        <f>_xlfn.XLOOKUP(H134, constructors[constructorId], constructors[name])</f>
        <v>Haas F1 Team</v>
      </c>
      <c r="J134" t="str">
        <f>_xlfn.XLOOKUP(H134, constructors[constructorId], constructors[nationality])</f>
        <v>American</v>
      </c>
      <c r="M134">
        <v>110</v>
      </c>
      <c r="N134" t="s">
        <v>342</v>
      </c>
      <c r="O134" t="s">
        <v>343</v>
      </c>
      <c r="P134" t="s">
        <v>254</v>
      </c>
    </row>
    <row r="135" spans="1:16" x14ac:dyDescent="0.3">
      <c r="A135">
        <v>1054</v>
      </c>
      <c r="B135">
        <v>853</v>
      </c>
      <c r="C135">
        <v>2</v>
      </c>
      <c r="D135">
        <v>3</v>
      </c>
      <c r="E135" s="7">
        <v>0.63126157407407402</v>
      </c>
      <c r="F135">
        <v>21.404</v>
      </c>
      <c r="G135">
        <v>21404</v>
      </c>
      <c r="H135">
        <f>_xlfn.XLOOKUP(B135,drivers[driverId],drivers[constructorId])</f>
        <v>210</v>
      </c>
      <c r="I135" t="str">
        <f>_xlfn.XLOOKUP(H135, constructors[constructorId], constructors[name])</f>
        <v>Haas F1 Team</v>
      </c>
      <c r="J135" t="str">
        <f>_xlfn.XLOOKUP(H135, constructors[constructorId], constructors[nationality])</f>
        <v>American</v>
      </c>
      <c r="M135">
        <v>111</v>
      </c>
      <c r="N135" t="s">
        <v>344</v>
      </c>
      <c r="O135" t="s">
        <v>345</v>
      </c>
      <c r="P135" t="s">
        <v>254</v>
      </c>
    </row>
    <row r="136" spans="1:16" x14ac:dyDescent="0.3">
      <c r="A136">
        <v>1054</v>
      </c>
      <c r="B136">
        <v>832</v>
      </c>
      <c r="C136">
        <v>3</v>
      </c>
      <c r="D136">
        <v>21</v>
      </c>
      <c r="E136" s="7">
        <v>0.65008101851851852</v>
      </c>
      <c r="F136">
        <v>25.891999999999999</v>
      </c>
      <c r="G136">
        <v>25892</v>
      </c>
      <c r="H136">
        <f>_xlfn.XLOOKUP(B136,drivers[driverId],drivers[constructorId])</f>
        <v>6</v>
      </c>
      <c r="I136" t="str">
        <f>_xlfn.XLOOKUP(H136, constructors[constructorId], constructors[name])</f>
        <v>Ferrari</v>
      </c>
      <c r="J136" t="str">
        <f>_xlfn.XLOOKUP(H136, constructors[constructorId], constructors[nationality])</f>
        <v>Italian</v>
      </c>
      <c r="M136">
        <v>112</v>
      </c>
      <c r="N136" t="s">
        <v>346</v>
      </c>
      <c r="O136" t="s">
        <v>347</v>
      </c>
      <c r="P136" t="s">
        <v>254</v>
      </c>
    </row>
    <row r="137" spans="1:16" x14ac:dyDescent="0.3">
      <c r="A137">
        <v>1054</v>
      </c>
      <c r="B137">
        <v>852</v>
      </c>
      <c r="C137">
        <v>3</v>
      </c>
      <c r="D137">
        <v>21</v>
      </c>
      <c r="E137" s="7">
        <v>0.65026620370370369</v>
      </c>
      <c r="F137">
        <v>26.202000000000002</v>
      </c>
      <c r="G137">
        <v>26202</v>
      </c>
      <c r="H137">
        <f>_xlfn.XLOOKUP(B137,drivers[driverId],drivers[constructorId])</f>
        <v>213</v>
      </c>
      <c r="I137" t="str">
        <f>_xlfn.XLOOKUP(H137, constructors[constructorId], constructors[name])</f>
        <v>AlphaTauri</v>
      </c>
      <c r="J137" t="str">
        <f>_xlfn.XLOOKUP(H137, constructors[constructorId], constructors[nationality])</f>
        <v>Italian</v>
      </c>
      <c r="M137">
        <v>113</v>
      </c>
      <c r="N137" t="s">
        <v>348</v>
      </c>
      <c r="O137" t="s">
        <v>349</v>
      </c>
      <c r="P137" t="s">
        <v>254</v>
      </c>
    </row>
    <row r="138" spans="1:16" x14ac:dyDescent="0.3">
      <c r="A138">
        <v>1054</v>
      </c>
      <c r="B138">
        <v>846</v>
      </c>
      <c r="C138">
        <v>3</v>
      </c>
      <c r="D138">
        <v>22</v>
      </c>
      <c r="E138" s="7">
        <v>0.65103009259259259</v>
      </c>
      <c r="F138">
        <v>26.952000000000002</v>
      </c>
      <c r="G138">
        <v>26952</v>
      </c>
      <c r="H138">
        <f>_xlfn.XLOOKUP(B138,drivers[driverId],drivers[constructorId])</f>
        <v>1</v>
      </c>
      <c r="I138" t="str">
        <f>_xlfn.XLOOKUP(H138, constructors[constructorId], constructors[name])</f>
        <v>McLaren</v>
      </c>
      <c r="J138" t="str">
        <f>_xlfn.XLOOKUP(H138, constructors[constructorId], constructors[nationality])</f>
        <v>British</v>
      </c>
      <c r="M138">
        <v>114</v>
      </c>
      <c r="N138" t="s">
        <v>350</v>
      </c>
      <c r="O138" t="s">
        <v>351</v>
      </c>
      <c r="P138" t="s">
        <v>254</v>
      </c>
    </row>
    <row r="139" spans="1:16" x14ac:dyDescent="0.3">
      <c r="A139">
        <v>1054</v>
      </c>
      <c r="B139">
        <v>839</v>
      </c>
      <c r="C139">
        <v>3</v>
      </c>
      <c r="D139">
        <v>22</v>
      </c>
      <c r="E139" s="7">
        <v>0.65109953703703705</v>
      </c>
      <c r="F139">
        <v>27.033000000000001</v>
      </c>
      <c r="G139">
        <v>27033</v>
      </c>
      <c r="H139">
        <f>_xlfn.XLOOKUP(B139,drivers[driverId],drivers[constructorId])</f>
        <v>214</v>
      </c>
      <c r="I139" t="str">
        <f>_xlfn.XLOOKUP(H139, constructors[constructorId], constructors[name])</f>
        <v>Alpine F1 Team</v>
      </c>
      <c r="J139" t="str">
        <f>_xlfn.XLOOKUP(H139, constructors[constructorId], constructors[nationality])</f>
        <v>French</v>
      </c>
      <c r="M139">
        <v>115</v>
      </c>
      <c r="N139" t="s">
        <v>352</v>
      </c>
      <c r="O139" t="s">
        <v>353</v>
      </c>
      <c r="P139" t="s">
        <v>254</v>
      </c>
    </row>
    <row r="140" spans="1:16" x14ac:dyDescent="0.3">
      <c r="A140">
        <v>1054</v>
      </c>
      <c r="B140">
        <v>20</v>
      </c>
      <c r="C140">
        <v>3</v>
      </c>
      <c r="D140">
        <v>22</v>
      </c>
      <c r="E140" s="7">
        <v>0.65115740740740746</v>
      </c>
      <c r="F140">
        <v>26.62</v>
      </c>
      <c r="G140">
        <v>26620</v>
      </c>
      <c r="H140">
        <f>_xlfn.XLOOKUP(B140,drivers[driverId],drivers[constructorId])</f>
        <v>117</v>
      </c>
      <c r="I140" t="str">
        <f>_xlfn.XLOOKUP(H140, constructors[constructorId], constructors[name])</f>
        <v>Aston Martin</v>
      </c>
      <c r="J140" t="str">
        <f>_xlfn.XLOOKUP(H140, constructors[constructorId], constructors[nationality])</f>
        <v>British</v>
      </c>
      <c r="M140">
        <v>116</v>
      </c>
      <c r="N140" t="s">
        <v>354</v>
      </c>
      <c r="O140" t="s">
        <v>355</v>
      </c>
      <c r="P140" t="s">
        <v>254</v>
      </c>
    </row>
    <row r="141" spans="1:16" x14ac:dyDescent="0.3">
      <c r="A141">
        <v>1054</v>
      </c>
      <c r="B141">
        <v>841</v>
      </c>
      <c r="C141">
        <v>3</v>
      </c>
      <c r="D141">
        <v>22</v>
      </c>
      <c r="E141" s="7">
        <v>0.6511689814814815</v>
      </c>
      <c r="F141">
        <v>26.728999999999999</v>
      </c>
      <c r="G141">
        <v>26729</v>
      </c>
      <c r="H141">
        <f>_xlfn.XLOOKUP(B141,drivers[driverId],drivers[constructorId])</f>
        <v>51</v>
      </c>
      <c r="I141" t="str">
        <f>_xlfn.XLOOKUP(H141, constructors[constructorId], constructors[name])</f>
        <v>Alfa Romeo</v>
      </c>
      <c r="J141" t="str">
        <f>_xlfn.XLOOKUP(H141, constructors[constructorId], constructors[nationality])</f>
        <v>Swiss</v>
      </c>
      <c r="M141">
        <v>117</v>
      </c>
      <c r="N141" t="s">
        <v>356</v>
      </c>
      <c r="O141" t="s">
        <v>357</v>
      </c>
      <c r="P141" t="s">
        <v>20</v>
      </c>
    </row>
    <row r="142" spans="1:16" x14ac:dyDescent="0.3">
      <c r="A142">
        <v>1054</v>
      </c>
      <c r="B142">
        <v>842</v>
      </c>
      <c r="C142">
        <v>3</v>
      </c>
      <c r="D142">
        <v>24</v>
      </c>
      <c r="E142" s="7">
        <v>0.65304398148148146</v>
      </c>
      <c r="F142">
        <v>26.172000000000001</v>
      </c>
      <c r="G142">
        <v>26172</v>
      </c>
      <c r="H142">
        <f>_xlfn.XLOOKUP(B142,drivers[driverId],drivers[constructorId])</f>
        <v>213</v>
      </c>
      <c r="I142" t="str">
        <f>_xlfn.XLOOKUP(H142, constructors[constructorId], constructors[name])</f>
        <v>AlphaTauri</v>
      </c>
      <c r="J142" t="str">
        <f>_xlfn.XLOOKUP(H142, constructors[constructorId], constructors[nationality])</f>
        <v>Italian</v>
      </c>
      <c r="M142">
        <v>118</v>
      </c>
      <c r="N142" t="s">
        <v>358</v>
      </c>
      <c r="O142" t="s">
        <v>359</v>
      </c>
      <c r="P142" t="s">
        <v>20</v>
      </c>
    </row>
    <row r="143" spans="1:16" x14ac:dyDescent="0.3">
      <c r="A143">
        <v>1054</v>
      </c>
      <c r="B143">
        <v>849</v>
      </c>
      <c r="C143">
        <v>3</v>
      </c>
      <c r="D143">
        <v>24</v>
      </c>
      <c r="E143" s="7">
        <v>0.65335648148148151</v>
      </c>
      <c r="F143">
        <v>26.594999999999999</v>
      </c>
      <c r="G143">
        <v>26595</v>
      </c>
      <c r="H143">
        <f>_xlfn.XLOOKUP(B143,drivers[driverId],drivers[constructorId])</f>
        <v>3</v>
      </c>
      <c r="I143" t="str">
        <f>_xlfn.XLOOKUP(H143, constructors[constructorId], constructors[name])</f>
        <v>Williams</v>
      </c>
      <c r="J143" t="str">
        <f>_xlfn.XLOOKUP(H143, constructors[constructorId], constructors[nationality])</f>
        <v>British</v>
      </c>
      <c r="M143">
        <v>119</v>
      </c>
      <c r="N143" t="s">
        <v>360</v>
      </c>
      <c r="O143" t="s">
        <v>361</v>
      </c>
      <c r="P143" t="s">
        <v>254</v>
      </c>
    </row>
    <row r="144" spans="1:16" x14ac:dyDescent="0.3">
      <c r="A144">
        <v>1054</v>
      </c>
      <c r="B144">
        <v>844</v>
      </c>
      <c r="C144">
        <v>3</v>
      </c>
      <c r="D144">
        <v>25</v>
      </c>
      <c r="E144" s="7">
        <v>0.6539814814814815</v>
      </c>
      <c r="F144">
        <v>27.082000000000001</v>
      </c>
      <c r="G144">
        <v>27082</v>
      </c>
      <c r="H144">
        <f>_xlfn.XLOOKUP(B144,drivers[driverId],drivers[constructorId])</f>
        <v>6</v>
      </c>
      <c r="I144" t="str">
        <f>_xlfn.XLOOKUP(H144, constructors[constructorId], constructors[name])</f>
        <v>Ferrari</v>
      </c>
      <c r="J144" t="str">
        <f>_xlfn.XLOOKUP(H144, constructors[constructorId], constructors[nationality])</f>
        <v>Italian</v>
      </c>
      <c r="M144">
        <v>120</v>
      </c>
      <c r="N144" t="s">
        <v>362</v>
      </c>
      <c r="O144" t="s">
        <v>363</v>
      </c>
      <c r="P144" t="s">
        <v>254</v>
      </c>
    </row>
    <row r="145" spans="1:16" x14ac:dyDescent="0.3">
      <c r="A145">
        <v>1054</v>
      </c>
      <c r="B145">
        <v>847</v>
      </c>
      <c r="C145">
        <v>3</v>
      </c>
      <c r="D145">
        <v>28</v>
      </c>
      <c r="E145" s="7">
        <v>0.65729166666666672</v>
      </c>
      <c r="F145">
        <v>26.843</v>
      </c>
      <c r="G145">
        <v>26843</v>
      </c>
      <c r="H145">
        <f>_xlfn.XLOOKUP(B145,drivers[driverId],drivers[constructorId])</f>
        <v>3</v>
      </c>
      <c r="I145" t="str">
        <f>_xlfn.XLOOKUP(H145, constructors[constructorId], constructors[name])</f>
        <v>Williams</v>
      </c>
      <c r="J145" t="str">
        <f>_xlfn.XLOOKUP(H145, constructors[constructorId], constructors[nationality])</f>
        <v>British</v>
      </c>
      <c r="M145">
        <v>121</v>
      </c>
      <c r="N145" t="s">
        <v>364</v>
      </c>
      <c r="O145" t="s">
        <v>365</v>
      </c>
      <c r="P145" t="s">
        <v>254</v>
      </c>
    </row>
    <row r="146" spans="1:16" x14ac:dyDescent="0.3">
      <c r="A146">
        <v>1054</v>
      </c>
      <c r="B146">
        <v>853</v>
      </c>
      <c r="C146">
        <v>3</v>
      </c>
      <c r="D146">
        <v>31</v>
      </c>
      <c r="E146" s="7">
        <v>0.6603472222222222</v>
      </c>
      <c r="F146">
        <v>27.186</v>
      </c>
      <c r="G146">
        <v>27186</v>
      </c>
      <c r="H146">
        <f>_xlfn.XLOOKUP(B146,drivers[driverId],drivers[constructorId])</f>
        <v>210</v>
      </c>
      <c r="I146" t="str">
        <f>_xlfn.XLOOKUP(H146, constructors[constructorId], constructors[name])</f>
        <v>Haas F1 Team</v>
      </c>
      <c r="J146" t="str">
        <f>_xlfn.XLOOKUP(H146, constructors[constructorId], constructors[nationality])</f>
        <v>American</v>
      </c>
      <c r="M146">
        <v>122</v>
      </c>
      <c r="N146" t="s">
        <v>366</v>
      </c>
      <c r="O146" t="s">
        <v>367</v>
      </c>
      <c r="P146" t="s">
        <v>254</v>
      </c>
    </row>
    <row r="147" spans="1:16" x14ac:dyDescent="0.3">
      <c r="A147">
        <v>1054</v>
      </c>
      <c r="B147">
        <v>854</v>
      </c>
      <c r="C147">
        <v>3</v>
      </c>
      <c r="D147">
        <v>32</v>
      </c>
      <c r="E147" s="7">
        <v>0.66121527777777778</v>
      </c>
      <c r="F147">
        <v>27.245000000000001</v>
      </c>
      <c r="G147">
        <v>27245</v>
      </c>
      <c r="H147">
        <f>_xlfn.XLOOKUP(B147,drivers[driverId],drivers[constructorId])</f>
        <v>210</v>
      </c>
      <c r="I147" t="str">
        <f>_xlfn.XLOOKUP(H147, constructors[constructorId], constructors[name])</f>
        <v>Haas F1 Team</v>
      </c>
      <c r="J147" t="str">
        <f>_xlfn.XLOOKUP(H147, constructors[constructorId], constructors[nationality])</f>
        <v>American</v>
      </c>
      <c r="M147">
        <v>123</v>
      </c>
      <c r="N147" t="s">
        <v>368</v>
      </c>
      <c r="O147" t="s">
        <v>369</v>
      </c>
      <c r="P147" t="s">
        <v>20</v>
      </c>
    </row>
    <row r="148" spans="1:16" x14ac:dyDescent="0.3">
      <c r="A148">
        <v>1054</v>
      </c>
      <c r="B148">
        <v>830</v>
      </c>
      <c r="C148">
        <v>3</v>
      </c>
      <c r="D148">
        <v>35</v>
      </c>
      <c r="E148" s="7">
        <v>0.66326388888888888</v>
      </c>
      <c r="F148">
        <v>26.742999999999999</v>
      </c>
      <c r="G148">
        <v>26743</v>
      </c>
      <c r="H148">
        <f>_xlfn.XLOOKUP(B148,drivers[driverId],drivers[constructorId])</f>
        <v>9</v>
      </c>
      <c r="I148" t="str">
        <f>_xlfn.XLOOKUP(H148, constructors[constructorId], constructors[name])</f>
        <v>Red Bull</v>
      </c>
      <c r="J148" t="str">
        <f>_xlfn.XLOOKUP(H148, constructors[constructorId], constructors[nationality])</f>
        <v>Austrian</v>
      </c>
      <c r="M148">
        <v>124</v>
      </c>
      <c r="N148" t="s">
        <v>370</v>
      </c>
      <c r="O148" t="s">
        <v>371</v>
      </c>
      <c r="P148" t="s">
        <v>73</v>
      </c>
    </row>
    <row r="149" spans="1:16" x14ac:dyDescent="0.3">
      <c r="A149">
        <v>1054</v>
      </c>
      <c r="B149">
        <v>822</v>
      </c>
      <c r="C149">
        <v>3</v>
      </c>
      <c r="D149">
        <v>36</v>
      </c>
      <c r="E149" s="7">
        <v>0.66420138888888891</v>
      </c>
      <c r="F149">
        <v>26.937999999999999</v>
      </c>
      <c r="G149">
        <v>26938</v>
      </c>
      <c r="H149">
        <f>_xlfn.XLOOKUP(B149,drivers[driverId],drivers[constructorId])</f>
        <v>131</v>
      </c>
      <c r="I149" t="str">
        <f>_xlfn.XLOOKUP(H149, constructors[constructorId], constructors[name])</f>
        <v>Mercedes</v>
      </c>
      <c r="J149" t="str">
        <f>_xlfn.XLOOKUP(H149, constructors[constructorId], constructors[nationality])</f>
        <v>German</v>
      </c>
      <c r="M149">
        <v>125</v>
      </c>
      <c r="N149" t="s">
        <v>372</v>
      </c>
      <c r="O149" t="s">
        <v>373</v>
      </c>
      <c r="P149" t="s">
        <v>20</v>
      </c>
    </row>
    <row r="150" spans="1:16" x14ac:dyDescent="0.3">
      <c r="A150">
        <v>1054</v>
      </c>
      <c r="B150">
        <v>1</v>
      </c>
      <c r="C150">
        <v>3</v>
      </c>
      <c r="D150">
        <v>37</v>
      </c>
      <c r="E150" s="7">
        <v>0.66511574074074076</v>
      </c>
      <c r="F150">
        <v>26.907</v>
      </c>
      <c r="G150">
        <v>26907</v>
      </c>
      <c r="H150">
        <f>_xlfn.XLOOKUP(B150,drivers[driverId],drivers[constructorId])</f>
        <v>131</v>
      </c>
      <c r="I150" t="str">
        <f>_xlfn.XLOOKUP(H150, constructors[constructorId], constructors[name])</f>
        <v>Mercedes</v>
      </c>
      <c r="J150" t="str">
        <f>_xlfn.XLOOKUP(H150, constructors[constructorId], constructors[nationality])</f>
        <v>German</v>
      </c>
      <c r="M150">
        <v>126</v>
      </c>
      <c r="N150" t="s">
        <v>374</v>
      </c>
      <c r="O150" t="s">
        <v>375</v>
      </c>
      <c r="P150" t="s">
        <v>20</v>
      </c>
    </row>
    <row r="151" spans="1:16" x14ac:dyDescent="0.3">
      <c r="A151">
        <v>1054</v>
      </c>
      <c r="B151">
        <v>840</v>
      </c>
      <c r="C151">
        <v>3</v>
      </c>
      <c r="D151">
        <v>39</v>
      </c>
      <c r="E151" s="7">
        <v>0.6676157407407407</v>
      </c>
      <c r="F151">
        <v>26.027000000000001</v>
      </c>
      <c r="G151">
        <v>26027</v>
      </c>
      <c r="H151">
        <f>_xlfn.XLOOKUP(B151,drivers[driverId],drivers[constructorId])</f>
        <v>117</v>
      </c>
      <c r="I151" t="str">
        <f>_xlfn.XLOOKUP(H151, constructors[constructorId], constructors[name])</f>
        <v>Aston Martin</v>
      </c>
      <c r="J151" t="str">
        <f>_xlfn.XLOOKUP(H151, constructors[constructorId], constructors[nationality])</f>
        <v>British</v>
      </c>
      <c r="M151">
        <v>127</v>
      </c>
      <c r="N151" t="s">
        <v>376</v>
      </c>
      <c r="O151" t="s">
        <v>377</v>
      </c>
      <c r="P151" t="s">
        <v>73</v>
      </c>
    </row>
    <row r="152" spans="1:16" x14ac:dyDescent="0.3">
      <c r="A152">
        <v>1054</v>
      </c>
      <c r="B152">
        <v>4</v>
      </c>
      <c r="C152">
        <v>3</v>
      </c>
      <c r="D152">
        <v>40</v>
      </c>
      <c r="E152" s="7">
        <v>0.66848379629629628</v>
      </c>
      <c r="F152">
        <v>26.442</v>
      </c>
      <c r="G152">
        <v>26442</v>
      </c>
      <c r="H152">
        <f>_xlfn.XLOOKUP(B152,drivers[driverId],drivers[constructorId])</f>
        <v>214</v>
      </c>
      <c r="I152" t="str">
        <f>_xlfn.XLOOKUP(H152, constructors[constructorId], constructors[name])</f>
        <v>Alpine F1 Team</v>
      </c>
      <c r="J152" t="str">
        <f>_xlfn.XLOOKUP(H152, constructors[constructorId], constructors[nationality])</f>
        <v>French</v>
      </c>
      <c r="M152">
        <v>128</v>
      </c>
      <c r="N152" t="s">
        <v>378</v>
      </c>
      <c r="O152" t="s">
        <v>379</v>
      </c>
      <c r="P152" t="s">
        <v>78</v>
      </c>
    </row>
    <row r="153" spans="1:16" x14ac:dyDescent="0.3">
      <c r="A153">
        <v>1054</v>
      </c>
      <c r="B153">
        <v>817</v>
      </c>
      <c r="C153">
        <v>3</v>
      </c>
      <c r="D153">
        <v>41</v>
      </c>
      <c r="E153" s="7">
        <v>0.66939814814814813</v>
      </c>
      <c r="F153">
        <v>28.638999999999999</v>
      </c>
      <c r="G153">
        <v>28639</v>
      </c>
      <c r="H153">
        <f>_xlfn.XLOOKUP(B153,drivers[driverId],drivers[constructorId])</f>
        <v>1</v>
      </c>
      <c r="I153" t="str">
        <f>_xlfn.XLOOKUP(H153, constructors[constructorId], constructors[name])</f>
        <v>McLaren</v>
      </c>
      <c r="J153" t="str">
        <f>_xlfn.XLOOKUP(H153, constructors[constructorId], constructors[nationality])</f>
        <v>British</v>
      </c>
      <c r="M153">
        <v>129</v>
      </c>
      <c r="N153" t="s">
        <v>380</v>
      </c>
      <c r="O153" t="s">
        <v>381</v>
      </c>
      <c r="P153" t="s">
        <v>254</v>
      </c>
    </row>
    <row r="154" spans="1:16" x14ac:dyDescent="0.3">
      <c r="A154">
        <v>1054</v>
      </c>
      <c r="B154">
        <v>853</v>
      </c>
      <c r="C154">
        <v>4</v>
      </c>
      <c r="D154">
        <v>43</v>
      </c>
      <c r="E154" s="7">
        <v>0.67258101851851848</v>
      </c>
      <c r="F154">
        <v>26.984000000000002</v>
      </c>
      <c r="G154">
        <v>26984</v>
      </c>
      <c r="H154">
        <f>_xlfn.XLOOKUP(B154,drivers[driverId],drivers[constructorId])</f>
        <v>210</v>
      </c>
      <c r="I154" t="str">
        <f>_xlfn.XLOOKUP(H154, constructors[constructorId], constructors[name])</f>
        <v>Haas F1 Team</v>
      </c>
      <c r="J154" t="str">
        <f>_xlfn.XLOOKUP(H154, constructors[constructorId], constructors[nationality])</f>
        <v>American</v>
      </c>
      <c r="M154">
        <v>130</v>
      </c>
      <c r="N154" t="s">
        <v>382</v>
      </c>
      <c r="O154" t="s">
        <v>383</v>
      </c>
      <c r="P154" t="s">
        <v>78</v>
      </c>
    </row>
    <row r="155" spans="1:16" x14ac:dyDescent="0.3">
      <c r="A155">
        <v>1054</v>
      </c>
      <c r="B155">
        <v>815</v>
      </c>
      <c r="C155">
        <v>3</v>
      </c>
      <c r="D155">
        <v>51</v>
      </c>
      <c r="E155" s="7">
        <v>0.67868055555555562</v>
      </c>
      <c r="F155">
        <v>26.606999999999999</v>
      </c>
      <c r="G155">
        <v>26607</v>
      </c>
      <c r="H155">
        <f>_xlfn.XLOOKUP(B155,drivers[driverId],drivers[constructorId])</f>
        <v>9</v>
      </c>
      <c r="I155" t="str">
        <f>_xlfn.XLOOKUP(H155, constructors[constructorId], constructors[name])</f>
        <v>Red Bull</v>
      </c>
      <c r="J155" t="str">
        <f>_xlfn.XLOOKUP(H155, constructors[constructorId], constructors[nationality])</f>
        <v>Austrian</v>
      </c>
      <c r="M155">
        <v>131</v>
      </c>
      <c r="N155" t="s">
        <v>384</v>
      </c>
      <c r="O155" t="s">
        <v>385</v>
      </c>
      <c r="P155" t="s">
        <v>87</v>
      </c>
    </row>
    <row r="156" spans="1:16" x14ac:dyDescent="0.3">
      <c r="A156">
        <v>1054</v>
      </c>
      <c r="B156">
        <v>822</v>
      </c>
      <c r="C156">
        <v>4</v>
      </c>
      <c r="D156">
        <v>63</v>
      </c>
      <c r="E156" s="7">
        <v>0.69003472222222229</v>
      </c>
      <c r="F156">
        <v>26.573</v>
      </c>
      <c r="G156">
        <v>26573</v>
      </c>
      <c r="H156">
        <f>_xlfn.XLOOKUP(B156,drivers[driverId],drivers[constructorId])</f>
        <v>131</v>
      </c>
      <c r="I156" t="str">
        <f>_xlfn.XLOOKUP(H156, constructors[constructorId], constructors[name])</f>
        <v>Mercedes</v>
      </c>
      <c r="J156" t="str">
        <f>_xlfn.XLOOKUP(H156, constructors[constructorId], constructors[nationality])</f>
        <v>German</v>
      </c>
      <c r="M156">
        <v>132</v>
      </c>
      <c r="N156" t="s">
        <v>386</v>
      </c>
      <c r="O156" t="s">
        <v>387</v>
      </c>
      <c r="P156" t="s">
        <v>73</v>
      </c>
    </row>
    <row r="157" spans="1:16" x14ac:dyDescent="0.3">
      <c r="A157">
        <v>1054</v>
      </c>
      <c r="B157">
        <v>830</v>
      </c>
      <c r="C157">
        <v>4</v>
      </c>
      <c r="D157">
        <v>64</v>
      </c>
      <c r="E157" s="7">
        <v>0.6909143518518519</v>
      </c>
      <c r="F157">
        <v>26.318999999999999</v>
      </c>
      <c r="G157">
        <v>26319</v>
      </c>
      <c r="H157">
        <f>_xlfn.XLOOKUP(B157,drivers[driverId],drivers[constructorId])</f>
        <v>9</v>
      </c>
      <c r="I157" t="str">
        <f>_xlfn.XLOOKUP(H157, constructors[constructorId], constructors[name])</f>
        <v>Red Bull</v>
      </c>
      <c r="J157" t="str">
        <f>_xlfn.XLOOKUP(H157, constructors[constructorId], constructors[nationality])</f>
        <v>Austrian</v>
      </c>
      <c r="M157">
        <v>133</v>
      </c>
      <c r="N157" t="s">
        <v>388</v>
      </c>
      <c r="O157" t="s">
        <v>389</v>
      </c>
      <c r="P157" t="s">
        <v>20</v>
      </c>
    </row>
    <row r="158" spans="1:16" x14ac:dyDescent="0.3">
      <c r="A158">
        <v>1055</v>
      </c>
      <c r="B158">
        <v>841</v>
      </c>
      <c r="C158">
        <v>1</v>
      </c>
      <c r="D158">
        <v>8</v>
      </c>
      <c r="E158" s="7">
        <v>0.63548611111111108</v>
      </c>
      <c r="F158">
        <v>54.673000000000002</v>
      </c>
      <c r="G158">
        <v>54673</v>
      </c>
      <c r="H158">
        <f>_xlfn.XLOOKUP(B158,drivers[driverId],drivers[constructorId])</f>
        <v>51</v>
      </c>
      <c r="I158" t="str">
        <f>_xlfn.XLOOKUP(H158, constructors[constructorId], constructors[name])</f>
        <v>Alfa Romeo</v>
      </c>
      <c r="J158" t="str">
        <f>_xlfn.XLOOKUP(H158, constructors[constructorId], constructors[nationality])</f>
        <v>Swiss</v>
      </c>
      <c r="M158">
        <v>134</v>
      </c>
      <c r="N158" t="s">
        <v>390</v>
      </c>
      <c r="O158" t="s">
        <v>391</v>
      </c>
      <c r="P158" t="s">
        <v>254</v>
      </c>
    </row>
    <row r="159" spans="1:16" x14ac:dyDescent="0.3">
      <c r="A159">
        <v>1055</v>
      </c>
      <c r="B159">
        <v>847</v>
      </c>
      <c r="C159">
        <v>1</v>
      </c>
      <c r="D159">
        <v>9</v>
      </c>
      <c r="E159" s="7">
        <v>0.63688657407407401</v>
      </c>
      <c r="F159">
        <v>23.814</v>
      </c>
      <c r="G159">
        <v>23814</v>
      </c>
      <c r="H159">
        <f>_xlfn.XLOOKUP(B159,drivers[driverId],drivers[constructorId])</f>
        <v>3</v>
      </c>
      <c r="I159" t="str">
        <f>_xlfn.XLOOKUP(H159, constructors[constructorId], constructors[name])</f>
        <v>Williams</v>
      </c>
      <c r="J159" t="str">
        <f>_xlfn.XLOOKUP(H159, constructors[constructorId], constructors[nationality])</f>
        <v>British</v>
      </c>
      <c r="M159">
        <v>135</v>
      </c>
      <c r="N159" t="s">
        <v>392</v>
      </c>
      <c r="O159" t="s">
        <v>393</v>
      </c>
      <c r="P159" t="s">
        <v>254</v>
      </c>
    </row>
    <row r="160" spans="1:16" x14ac:dyDescent="0.3">
      <c r="A160">
        <v>1055</v>
      </c>
      <c r="B160">
        <v>849</v>
      </c>
      <c r="C160">
        <v>1</v>
      </c>
      <c r="D160">
        <v>9</v>
      </c>
      <c r="E160" s="7">
        <v>0.63692129629629635</v>
      </c>
      <c r="F160">
        <v>26.672000000000001</v>
      </c>
      <c r="G160">
        <v>26672</v>
      </c>
      <c r="H160">
        <f>_xlfn.XLOOKUP(B160,drivers[driverId],drivers[constructorId])</f>
        <v>3</v>
      </c>
      <c r="I160" t="str">
        <f>_xlfn.XLOOKUP(H160, constructors[constructorId], constructors[name])</f>
        <v>Williams</v>
      </c>
      <c r="J160" t="str">
        <f>_xlfn.XLOOKUP(H160, constructors[constructorId], constructors[nationality])</f>
        <v>British</v>
      </c>
      <c r="M160">
        <v>136</v>
      </c>
      <c r="N160" t="s">
        <v>394</v>
      </c>
      <c r="O160" t="s">
        <v>395</v>
      </c>
      <c r="P160" t="s">
        <v>254</v>
      </c>
    </row>
    <row r="161" spans="1:16" x14ac:dyDescent="0.3">
      <c r="A161">
        <v>1055</v>
      </c>
      <c r="B161">
        <v>842</v>
      </c>
      <c r="C161">
        <v>1</v>
      </c>
      <c r="D161">
        <v>18</v>
      </c>
      <c r="E161" s="7">
        <v>0.64626157407407414</v>
      </c>
      <c r="F161">
        <v>28.042000000000002</v>
      </c>
      <c r="G161">
        <v>28042</v>
      </c>
      <c r="H161">
        <f>_xlfn.XLOOKUP(B161,drivers[driverId],drivers[constructorId])</f>
        <v>213</v>
      </c>
      <c r="I161" t="str">
        <f>_xlfn.XLOOKUP(H161, constructors[constructorId], constructors[name])</f>
        <v>AlphaTauri</v>
      </c>
      <c r="J161" t="str">
        <f>_xlfn.XLOOKUP(H161, constructors[constructorId], constructors[nationality])</f>
        <v>Italian</v>
      </c>
      <c r="M161">
        <v>137</v>
      </c>
      <c r="N161" t="s">
        <v>396</v>
      </c>
      <c r="O161" t="s">
        <v>397</v>
      </c>
      <c r="P161" t="s">
        <v>73</v>
      </c>
    </row>
    <row r="162" spans="1:16" x14ac:dyDescent="0.3">
      <c r="A162">
        <v>1055</v>
      </c>
      <c r="B162">
        <v>4</v>
      </c>
      <c r="C162">
        <v>1</v>
      </c>
      <c r="D162">
        <v>21</v>
      </c>
      <c r="E162" s="7">
        <v>0.6492013888888889</v>
      </c>
      <c r="F162">
        <v>22.042999999999999</v>
      </c>
      <c r="G162">
        <v>22043</v>
      </c>
      <c r="H162">
        <f>_xlfn.XLOOKUP(B162,drivers[driverId],drivers[constructorId])</f>
        <v>214</v>
      </c>
      <c r="I162" t="str">
        <f>_xlfn.XLOOKUP(H162, constructors[constructorId], constructors[name])</f>
        <v>Alpine F1 Team</v>
      </c>
      <c r="J162" t="str">
        <f>_xlfn.XLOOKUP(H162, constructors[constructorId], constructors[nationality])</f>
        <v>French</v>
      </c>
      <c r="M162">
        <v>138</v>
      </c>
      <c r="N162" t="s">
        <v>398</v>
      </c>
      <c r="O162" t="s">
        <v>399</v>
      </c>
      <c r="P162" t="s">
        <v>254</v>
      </c>
    </row>
    <row r="163" spans="1:16" x14ac:dyDescent="0.3">
      <c r="A163">
        <v>1055</v>
      </c>
      <c r="B163">
        <v>20</v>
      </c>
      <c r="C163">
        <v>1</v>
      </c>
      <c r="D163">
        <v>21</v>
      </c>
      <c r="E163" s="7">
        <v>0.64921296296296294</v>
      </c>
      <c r="F163">
        <v>23.087</v>
      </c>
      <c r="G163">
        <v>23087</v>
      </c>
      <c r="H163">
        <f>_xlfn.XLOOKUP(B163,drivers[driverId],drivers[constructorId])</f>
        <v>117</v>
      </c>
      <c r="I163" t="str">
        <f>_xlfn.XLOOKUP(H163, constructors[constructorId], constructors[name])</f>
        <v>Aston Martin</v>
      </c>
      <c r="J163" t="str">
        <f>_xlfn.XLOOKUP(H163, constructors[constructorId], constructors[nationality])</f>
        <v>British</v>
      </c>
      <c r="M163">
        <v>139</v>
      </c>
      <c r="N163" t="s">
        <v>400</v>
      </c>
      <c r="O163" t="s">
        <v>401</v>
      </c>
      <c r="P163" t="s">
        <v>254</v>
      </c>
    </row>
    <row r="164" spans="1:16" x14ac:dyDescent="0.3">
      <c r="A164">
        <v>1055</v>
      </c>
      <c r="B164">
        <v>832</v>
      </c>
      <c r="C164">
        <v>1</v>
      </c>
      <c r="D164">
        <v>22</v>
      </c>
      <c r="E164" s="7">
        <v>0.65011574074074074</v>
      </c>
      <c r="F164">
        <v>21.779</v>
      </c>
      <c r="G164">
        <v>21779</v>
      </c>
      <c r="H164">
        <f>_xlfn.XLOOKUP(B164,drivers[driverId],drivers[constructorId])</f>
        <v>6</v>
      </c>
      <c r="I164" t="str">
        <f>_xlfn.XLOOKUP(H164, constructors[constructorId], constructors[name])</f>
        <v>Ferrari</v>
      </c>
      <c r="J164" t="str">
        <f>_xlfn.XLOOKUP(H164, constructors[constructorId], constructors[nationality])</f>
        <v>Italian</v>
      </c>
      <c r="M164">
        <v>140</v>
      </c>
      <c r="N164" t="s">
        <v>402</v>
      </c>
      <c r="O164" t="s">
        <v>403</v>
      </c>
      <c r="P164" t="s">
        <v>87</v>
      </c>
    </row>
    <row r="165" spans="1:16" x14ac:dyDescent="0.3">
      <c r="A165">
        <v>1055</v>
      </c>
      <c r="B165">
        <v>840</v>
      </c>
      <c r="C165">
        <v>1</v>
      </c>
      <c r="D165">
        <v>22</v>
      </c>
      <c r="E165" s="7">
        <v>0.65017361111111105</v>
      </c>
      <c r="F165">
        <v>21.756</v>
      </c>
      <c r="G165">
        <v>21756</v>
      </c>
      <c r="H165">
        <f>_xlfn.XLOOKUP(B165,drivers[driverId],drivers[constructorId])</f>
        <v>117</v>
      </c>
      <c r="I165" t="str">
        <f>_xlfn.XLOOKUP(H165, constructors[constructorId], constructors[name])</f>
        <v>Aston Martin</v>
      </c>
      <c r="J165" t="str">
        <f>_xlfn.XLOOKUP(H165, constructors[constructorId], constructors[nationality])</f>
        <v>British</v>
      </c>
      <c r="M165">
        <v>141</v>
      </c>
      <c r="N165" t="s">
        <v>404</v>
      </c>
      <c r="O165" t="s">
        <v>405</v>
      </c>
      <c r="P165" t="s">
        <v>78</v>
      </c>
    </row>
    <row r="166" spans="1:16" x14ac:dyDescent="0.3">
      <c r="A166">
        <v>1055</v>
      </c>
      <c r="B166">
        <v>853</v>
      </c>
      <c r="C166">
        <v>1</v>
      </c>
      <c r="D166">
        <v>22</v>
      </c>
      <c r="E166" s="7">
        <v>0.65046296296296291</v>
      </c>
      <c r="F166">
        <v>23.097999999999999</v>
      </c>
      <c r="G166">
        <v>23098</v>
      </c>
      <c r="H166">
        <f>_xlfn.XLOOKUP(B166,drivers[driverId],drivers[constructorId])</f>
        <v>210</v>
      </c>
      <c r="I166" t="str">
        <f>_xlfn.XLOOKUP(H166, constructors[constructorId], constructors[name])</f>
        <v>Haas F1 Team</v>
      </c>
      <c r="J166" t="str">
        <f>_xlfn.XLOOKUP(H166, constructors[constructorId], constructors[nationality])</f>
        <v>American</v>
      </c>
      <c r="M166">
        <v>142</v>
      </c>
      <c r="N166" t="s">
        <v>406</v>
      </c>
      <c r="O166" t="s">
        <v>407</v>
      </c>
      <c r="P166" t="s">
        <v>254</v>
      </c>
    </row>
    <row r="167" spans="1:16" x14ac:dyDescent="0.3">
      <c r="A167">
        <v>1055</v>
      </c>
      <c r="B167">
        <v>822</v>
      </c>
      <c r="C167">
        <v>1</v>
      </c>
      <c r="D167">
        <v>23</v>
      </c>
      <c r="E167" s="7">
        <v>0.65090277777777772</v>
      </c>
      <c r="F167">
        <v>22.311</v>
      </c>
      <c r="G167">
        <v>22311</v>
      </c>
      <c r="H167">
        <f>_xlfn.XLOOKUP(B167,drivers[driverId],drivers[constructorId])</f>
        <v>131</v>
      </c>
      <c r="I167" t="str">
        <f>_xlfn.XLOOKUP(H167, constructors[constructorId], constructors[name])</f>
        <v>Mercedes</v>
      </c>
      <c r="J167" t="str">
        <f>_xlfn.XLOOKUP(H167, constructors[constructorId], constructors[nationality])</f>
        <v>German</v>
      </c>
      <c r="M167">
        <v>143</v>
      </c>
      <c r="N167" t="s">
        <v>408</v>
      </c>
      <c r="O167" t="s">
        <v>409</v>
      </c>
      <c r="P167" t="s">
        <v>254</v>
      </c>
    </row>
    <row r="168" spans="1:16" x14ac:dyDescent="0.3">
      <c r="A168">
        <v>1055</v>
      </c>
      <c r="B168">
        <v>839</v>
      </c>
      <c r="C168">
        <v>1</v>
      </c>
      <c r="D168">
        <v>23</v>
      </c>
      <c r="E168" s="7">
        <v>0.65107638888888886</v>
      </c>
      <c r="F168">
        <v>22.797999999999998</v>
      </c>
      <c r="G168">
        <v>22798</v>
      </c>
      <c r="H168">
        <f>_xlfn.XLOOKUP(B168,drivers[driverId],drivers[constructorId])</f>
        <v>214</v>
      </c>
      <c r="I168" t="str">
        <f>_xlfn.XLOOKUP(H168, constructors[constructorId], constructors[name])</f>
        <v>Alpine F1 Team</v>
      </c>
      <c r="J168" t="str">
        <f>_xlfn.XLOOKUP(H168, constructors[constructorId], constructors[nationality])</f>
        <v>French</v>
      </c>
      <c r="M168">
        <v>144</v>
      </c>
      <c r="N168" t="s">
        <v>410</v>
      </c>
      <c r="O168" t="s">
        <v>411</v>
      </c>
      <c r="P168" t="s">
        <v>87</v>
      </c>
    </row>
    <row r="169" spans="1:16" x14ac:dyDescent="0.3">
      <c r="A169">
        <v>1055</v>
      </c>
      <c r="B169">
        <v>846</v>
      </c>
      <c r="C169">
        <v>1</v>
      </c>
      <c r="D169">
        <v>23</v>
      </c>
      <c r="E169" s="7">
        <v>0.65109953703703705</v>
      </c>
      <c r="F169">
        <v>21.864000000000001</v>
      </c>
      <c r="G169">
        <v>21864</v>
      </c>
      <c r="H169">
        <f>_xlfn.XLOOKUP(B169,drivers[driverId],drivers[constructorId])</f>
        <v>1</v>
      </c>
      <c r="I169" t="str">
        <f>_xlfn.XLOOKUP(H169, constructors[constructorId], constructors[name])</f>
        <v>McLaren</v>
      </c>
      <c r="J169" t="str">
        <f>_xlfn.XLOOKUP(H169, constructors[constructorId], constructors[nationality])</f>
        <v>British</v>
      </c>
      <c r="M169">
        <v>145</v>
      </c>
      <c r="N169" t="s">
        <v>412</v>
      </c>
      <c r="O169" t="s">
        <v>413</v>
      </c>
      <c r="P169" t="s">
        <v>87</v>
      </c>
    </row>
    <row r="170" spans="1:16" x14ac:dyDescent="0.3">
      <c r="A170">
        <v>1055</v>
      </c>
      <c r="B170">
        <v>854</v>
      </c>
      <c r="C170">
        <v>1</v>
      </c>
      <c r="D170">
        <v>23</v>
      </c>
      <c r="E170" s="7">
        <v>0.65137731481481487</v>
      </c>
      <c r="F170">
        <v>24.006</v>
      </c>
      <c r="G170">
        <v>24006</v>
      </c>
      <c r="H170">
        <f>_xlfn.XLOOKUP(B170,drivers[driverId],drivers[constructorId])</f>
        <v>210</v>
      </c>
      <c r="I170" t="str">
        <f>_xlfn.XLOOKUP(H170, constructors[constructorId], constructors[name])</f>
        <v>Haas F1 Team</v>
      </c>
      <c r="J170" t="str">
        <f>_xlfn.XLOOKUP(H170, constructors[constructorId], constructors[nationality])</f>
        <v>American</v>
      </c>
      <c r="M170">
        <v>146</v>
      </c>
      <c r="N170" t="s">
        <v>414</v>
      </c>
      <c r="O170" t="s">
        <v>415</v>
      </c>
      <c r="P170" t="s">
        <v>416</v>
      </c>
    </row>
    <row r="171" spans="1:16" x14ac:dyDescent="0.3">
      <c r="A171">
        <v>1055</v>
      </c>
      <c r="B171">
        <v>830</v>
      </c>
      <c r="C171">
        <v>1</v>
      </c>
      <c r="D171">
        <v>24</v>
      </c>
      <c r="E171" s="7">
        <v>0.65175925925925926</v>
      </c>
      <c r="F171">
        <v>23.565000000000001</v>
      </c>
      <c r="G171">
        <v>23565</v>
      </c>
      <c r="H171">
        <f>_xlfn.XLOOKUP(B171,drivers[driverId],drivers[constructorId])</f>
        <v>9</v>
      </c>
      <c r="I171" t="str">
        <f>_xlfn.XLOOKUP(H171, constructors[constructorId], constructors[name])</f>
        <v>Red Bull</v>
      </c>
      <c r="J171" t="str">
        <f>_xlfn.XLOOKUP(H171, constructors[constructorId], constructors[nationality])</f>
        <v>Austrian</v>
      </c>
      <c r="M171">
        <v>147</v>
      </c>
      <c r="N171" t="s">
        <v>417</v>
      </c>
      <c r="O171" t="s">
        <v>418</v>
      </c>
      <c r="P171" t="s">
        <v>87</v>
      </c>
    </row>
    <row r="172" spans="1:16" x14ac:dyDescent="0.3">
      <c r="A172">
        <v>1055</v>
      </c>
      <c r="B172">
        <v>817</v>
      </c>
      <c r="C172">
        <v>1</v>
      </c>
      <c r="D172">
        <v>25</v>
      </c>
      <c r="E172" s="7">
        <v>0.65296296296296297</v>
      </c>
      <c r="F172">
        <v>22.405999999999999</v>
      </c>
      <c r="G172">
        <v>22406</v>
      </c>
      <c r="H172">
        <f>_xlfn.XLOOKUP(B172,drivers[driverId],drivers[constructorId])</f>
        <v>1</v>
      </c>
      <c r="I172" t="str">
        <f>_xlfn.XLOOKUP(H172, constructors[constructorId], constructors[name])</f>
        <v>McLaren</v>
      </c>
      <c r="J172" t="str">
        <f>_xlfn.XLOOKUP(H172, constructors[constructorId], constructors[nationality])</f>
        <v>British</v>
      </c>
      <c r="M172">
        <v>148</v>
      </c>
      <c r="N172" t="s">
        <v>419</v>
      </c>
      <c r="O172" t="s">
        <v>420</v>
      </c>
      <c r="P172" t="s">
        <v>20</v>
      </c>
    </row>
    <row r="173" spans="1:16" x14ac:dyDescent="0.3">
      <c r="A173">
        <v>1055</v>
      </c>
      <c r="B173">
        <v>815</v>
      </c>
      <c r="C173">
        <v>1</v>
      </c>
      <c r="D173">
        <v>27</v>
      </c>
      <c r="E173" s="7">
        <v>0.65493055555555557</v>
      </c>
      <c r="F173">
        <v>22.382000000000001</v>
      </c>
      <c r="G173">
        <v>22382</v>
      </c>
      <c r="H173">
        <f>_xlfn.XLOOKUP(B173,drivers[driverId],drivers[constructorId])</f>
        <v>9</v>
      </c>
      <c r="I173" t="str">
        <f>_xlfn.XLOOKUP(H173, constructors[constructorId], constructors[name])</f>
        <v>Red Bull</v>
      </c>
      <c r="J173" t="str">
        <f>_xlfn.XLOOKUP(H173, constructors[constructorId], constructors[nationality])</f>
        <v>Austrian</v>
      </c>
      <c r="M173">
        <v>149</v>
      </c>
      <c r="N173" t="s">
        <v>421</v>
      </c>
      <c r="O173" t="s">
        <v>422</v>
      </c>
      <c r="P173" t="s">
        <v>254</v>
      </c>
    </row>
    <row r="174" spans="1:16" x14ac:dyDescent="0.3">
      <c r="A174">
        <v>1055</v>
      </c>
      <c r="B174">
        <v>849</v>
      </c>
      <c r="C174">
        <v>2</v>
      </c>
      <c r="D174">
        <v>27</v>
      </c>
      <c r="E174" s="7">
        <v>0.65523148148148147</v>
      </c>
      <c r="F174">
        <v>21.423999999999999</v>
      </c>
      <c r="G174">
        <v>21424</v>
      </c>
      <c r="H174">
        <f>_xlfn.XLOOKUP(B174,drivers[driverId],drivers[constructorId])</f>
        <v>3</v>
      </c>
      <c r="I174" t="str">
        <f>_xlfn.XLOOKUP(H174, constructors[constructorId], constructors[name])</f>
        <v>Williams</v>
      </c>
      <c r="J174" t="str">
        <f>_xlfn.XLOOKUP(H174, constructors[constructorId], constructors[nationality])</f>
        <v>British</v>
      </c>
      <c r="M174">
        <v>150</v>
      </c>
      <c r="N174" t="s">
        <v>423</v>
      </c>
      <c r="O174" t="s">
        <v>424</v>
      </c>
      <c r="P174" t="s">
        <v>254</v>
      </c>
    </row>
    <row r="175" spans="1:16" x14ac:dyDescent="0.3">
      <c r="A175">
        <v>1055</v>
      </c>
      <c r="B175">
        <v>1</v>
      </c>
      <c r="C175">
        <v>1</v>
      </c>
      <c r="D175">
        <v>28</v>
      </c>
      <c r="E175" s="7">
        <v>0.65563657407407405</v>
      </c>
      <c r="F175">
        <v>22.22</v>
      </c>
      <c r="G175">
        <v>22220</v>
      </c>
      <c r="H175">
        <f>_xlfn.XLOOKUP(B175,drivers[driverId],drivers[constructorId])</f>
        <v>131</v>
      </c>
      <c r="I175" t="str">
        <f>_xlfn.XLOOKUP(H175, constructors[constructorId], constructors[name])</f>
        <v>Mercedes</v>
      </c>
      <c r="J175" t="str">
        <f>_xlfn.XLOOKUP(H175, constructors[constructorId], constructors[nationality])</f>
        <v>German</v>
      </c>
      <c r="M175">
        <v>151</v>
      </c>
      <c r="N175" t="s">
        <v>425</v>
      </c>
      <c r="O175" t="s">
        <v>426</v>
      </c>
      <c r="P175" t="s">
        <v>20</v>
      </c>
    </row>
    <row r="176" spans="1:16" x14ac:dyDescent="0.3">
      <c r="A176">
        <v>1055</v>
      </c>
      <c r="B176">
        <v>844</v>
      </c>
      <c r="C176">
        <v>1</v>
      </c>
      <c r="D176">
        <v>28</v>
      </c>
      <c r="E176" s="7">
        <v>0.655787037037037</v>
      </c>
      <c r="F176">
        <v>21.613</v>
      </c>
      <c r="G176">
        <v>21613</v>
      </c>
      <c r="H176">
        <f>_xlfn.XLOOKUP(B176,drivers[driverId],drivers[constructorId])</f>
        <v>6</v>
      </c>
      <c r="I176" t="str">
        <f>_xlfn.XLOOKUP(H176, constructors[constructorId], constructors[name])</f>
        <v>Ferrari</v>
      </c>
      <c r="J176" t="str">
        <f>_xlfn.XLOOKUP(H176, constructors[constructorId], constructors[nationality])</f>
        <v>Italian</v>
      </c>
      <c r="M176">
        <v>152</v>
      </c>
      <c r="N176" t="s">
        <v>427</v>
      </c>
      <c r="O176" t="s">
        <v>428</v>
      </c>
      <c r="P176" t="s">
        <v>20</v>
      </c>
    </row>
    <row r="177" spans="1:16" x14ac:dyDescent="0.3">
      <c r="A177">
        <v>1055</v>
      </c>
      <c r="B177">
        <v>847</v>
      </c>
      <c r="C177">
        <v>2</v>
      </c>
      <c r="D177">
        <v>28</v>
      </c>
      <c r="E177" s="7">
        <v>0.65615740740740736</v>
      </c>
      <c r="F177">
        <v>21.919</v>
      </c>
      <c r="G177">
        <v>21919</v>
      </c>
      <c r="H177">
        <f>_xlfn.XLOOKUP(B177,drivers[driverId],drivers[constructorId])</f>
        <v>3</v>
      </c>
      <c r="I177" t="str">
        <f>_xlfn.XLOOKUP(H177, constructors[constructorId], constructors[name])</f>
        <v>Williams</v>
      </c>
      <c r="J177" t="str">
        <f>_xlfn.XLOOKUP(H177, constructors[constructorId], constructors[nationality])</f>
        <v>British</v>
      </c>
      <c r="M177">
        <v>153</v>
      </c>
      <c r="N177" t="s">
        <v>429</v>
      </c>
      <c r="O177" t="s">
        <v>430</v>
      </c>
      <c r="P177" t="s">
        <v>73</v>
      </c>
    </row>
    <row r="178" spans="1:16" x14ac:dyDescent="0.3">
      <c r="A178">
        <v>1055</v>
      </c>
      <c r="B178">
        <v>8</v>
      </c>
      <c r="C178">
        <v>1</v>
      </c>
      <c r="D178">
        <v>37</v>
      </c>
      <c r="E178" s="7">
        <v>0.66505787037037034</v>
      </c>
      <c r="F178">
        <v>21.571999999999999</v>
      </c>
      <c r="G178">
        <v>21572</v>
      </c>
      <c r="H178">
        <f>_xlfn.XLOOKUP(B178,drivers[driverId],drivers[constructorId])</f>
        <v>51</v>
      </c>
      <c r="I178" t="str">
        <f>_xlfn.XLOOKUP(H178, constructors[constructorId], constructors[name])</f>
        <v>Alfa Romeo</v>
      </c>
      <c r="J178" t="str">
        <f>_xlfn.XLOOKUP(H178, constructors[constructorId], constructors[nationality])</f>
        <v>Swiss</v>
      </c>
      <c r="M178">
        <v>154</v>
      </c>
      <c r="N178" t="s">
        <v>431</v>
      </c>
      <c r="O178" t="s">
        <v>432</v>
      </c>
      <c r="P178" t="s">
        <v>78</v>
      </c>
    </row>
    <row r="179" spans="1:16" x14ac:dyDescent="0.3">
      <c r="A179">
        <v>1055</v>
      </c>
      <c r="B179">
        <v>20</v>
      </c>
      <c r="C179">
        <v>2</v>
      </c>
      <c r="D179">
        <v>38</v>
      </c>
      <c r="E179" s="7">
        <v>0.66606481481481483</v>
      </c>
      <c r="F179">
        <v>21.972999999999999</v>
      </c>
      <c r="G179">
        <v>21973</v>
      </c>
      <c r="H179">
        <f>_xlfn.XLOOKUP(B179,drivers[driverId],drivers[constructorId])</f>
        <v>117</v>
      </c>
      <c r="I179" t="str">
        <f>_xlfn.XLOOKUP(H179, constructors[constructorId], constructors[name])</f>
        <v>Aston Martin</v>
      </c>
      <c r="J179" t="str">
        <f>_xlfn.XLOOKUP(H179, constructors[constructorId], constructors[nationality])</f>
        <v>British</v>
      </c>
      <c r="M179">
        <v>155</v>
      </c>
      <c r="N179" t="s">
        <v>433</v>
      </c>
      <c r="O179" t="s">
        <v>434</v>
      </c>
      <c r="P179" t="s">
        <v>254</v>
      </c>
    </row>
    <row r="180" spans="1:16" x14ac:dyDescent="0.3">
      <c r="A180">
        <v>1055</v>
      </c>
      <c r="B180">
        <v>840</v>
      </c>
      <c r="C180">
        <v>2</v>
      </c>
      <c r="D180">
        <v>39</v>
      </c>
      <c r="E180" s="7">
        <v>0.66699074074074083</v>
      </c>
      <c r="F180">
        <v>21.431999999999999</v>
      </c>
      <c r="G180">
        <v>21432</v>
      </c>
      <c r="H180">
        <f>_xlfn.XLOOKUP(B180,drivers[driverId],drivers[constructorId])</f>
        <v>117</v>
      </c>
      <c r="I180" t="str">
        <f>_xlfn.XLOOKUP(H180, constructors[constructorId], constructors[name])</f>
        <v>Aston Martin</v>
      </c>
      <c r="J180" t="str">
        <f>_xlfn.XLOOKUP(H180, constructors[constructorId], constructors[nationality])</f>
        <v>British</v>
      </c>
      <c r="M180">
        <v>156</v>
      </c>
      <c r="N180" t="s">
        <v>435</v>
      </c>
      <c r="O180" t="s">
        <v>436</v>
      </c>
      <c r="P180" t="s">
        <v>254</v>
      </c>
    </row>
    <row r="181" spans="1:16" x14ac:dyDescent="0.3">
      <c r="A181">
        <v>1055</v>
      </c>
      <c r="B181">
        <v>841</v>
      </c>
      <c r="C181">
        <v>2</v>
      </c>
      <c r="D181">
        <v>39</v>
      </c>
      <c r="E181" s="7">
        <v>0.66726851851851843</v>
      </c>
      <c r="F181">
        <v>22.870999999999999</v>
      </c>
      <c r="G181">
        <v>22871</v>
      </c>
      <c r="H181">
        <f>_xlfn.XLOOKUP(B181,drivers[driverId],drivers[constructorId])</f>
        <v>51</v>
      </c>
      <c r="I181" t="str">
        <f>_xlfn.XLOOKUP(H181, constructors[constructorId], constructors[name])</f>
        <v>Alfa Romeo</v>
      </c>
      <c r="J181" t="str">
        <f>_xlfn.XLOOKUP(H181, constructors[constructorId], constructors[nationality])</f>
        <v>Swiss</v>
      </c>
      <c r="M181">
        <v>157</v>
      </c>
      <c r="N181" t="s">
        <v>437</v>
      </c>
      <c r="O181" t="s">
        <v>438</v>
      </c>
      <c r="P181" t="s">
        <v>254</v>
      </c>
    </row>
    <row r="182" spans="1:16" x14ac:dyDescent="0.3">
      <c r="A182">
        <v>1055</v>
      </c>
      <c r="B182">
        <v>1</v>
      </c>
      <c r="C182">
        <v>2</v>
      </c>
      <c r="D182">
        <v>42</v>
      </c>
      <c r="E182" s="7">
        <v>0.66912037037037031</v>
      </c>
      <c r="F182">
        <v>22.077999999999999</v>
      </c>
      <c r="G182">
        <v>22078</v>
      </c>
      <c r="H182">
        <f>_xlfn.XLOOKUP(B182,drivers[driverId],drivers[constructorId])</f>
        <v>131</v>
      </c>
      <c r="I182" t="str">
        <f>_xlfn.XLOOKUP(H182, constructors[constructorId], constructors[name])</f>
        <v>Mercedes</v>
      </c>
      <c r="J182" t="str">
        <f>_xlfn.XLOOKUP(H182, constructors[constructorId], constructors[nationality])</f>
        <v>German</v>
      </c>
      <c r="M182">
        <v>158</v>
      </c>
      <c r="N182" t="s">
        <v>439</v>
      </c>
      <c r="O182" t="s">
        <v>440</v>
      </c>
      <c r="P182" t="s">
        <v>254</v>
      </c>
    </row>
    <row r="183" spans="1:16" x14ac:dyDescent="0.3">
      <c r="A183">
        <v>1055</v>
      </c>
      <c r="B183">
        <v>853</v>
      </c>
      <c r="C183">
        <v>2</v>
      </c>
      <c r="D183">
        <v>42</v>
      </c>
      <c r="E183" s="7">
        <v>0.67055555555555557</v>
      </c>
      <c r="F183">
        <v>22.501999999999999</v>
      </c>
      <c r="G183">
        <v>22502</v>
      </c>
      <c r="H183">
        <f>_xlfn.XLOOKUP(B183,drivers[driverId],drivers[constructorId])</f>
        <v>210</v>
      </c>
      <c r="I183" t="str">
        <f>_xlfn.XLOOKUP(H183, constructors[constructorId], constructors[name])</f>
        <v>Haas F1 Team</v>
      </c>
      <c r="J183" t="str">
        <f>_xlfn.XLOOKUP(H183, constructors[constructorId], constructors[nationality])</f>
        <v>American</v>
      </c>
      <c r="M183">
        <v>159</v>
      </c>
      <c r="N183" t="s">
        <v>441</v>
      </c>
      <c r="O183" t="s">
        <v>442</v>
      </c>
      <c r="P183" t="s">
        <v>254</v>
      </c>
    </row>
    <row r="184" spans="1:16" x14ac:dyDescent="0.3">
      <c r="A184">
        <v>1055</v>
      </c>
      <c r="B184">
        <v>817</v>
      </c>
      <c r="C184">
        <v>2</v>
      </c>
      <c r="D184">
        <v>46</v>
      </c>
      <c r="E184" s="7">
        <v>0.6734837962962964</v>
      </c>
      <c r="F184">
        <v>21.762</v>
      </c>
      <c r="G184">
        <v>21762</v>
      </c>
      <c r="H184">
        <f>_xlfn.XLOOKUP(B184,drivers[driverId],drivers[constructorId])</f>
        <v>1</v>
      </c>
      <c r="I184" t="str">
        <f>_xlfn.XLOOKUP(H184, constructors[constructorId], constructors[name])</f>
        <v>McLaren</v>
      </c>
      <c r="J184" t="str">
        <f>_xlfn.XLOOKUP(H184, constructors[constructorId], constructors[nationality])</f>
        <v>British</v>
      </c>
      <c r="M184">
        <v>160</v>
      </c>
      <c r="N184" t="s">
        <v>443</v>
      </c>
      <c r="O184" t="s">
        <v>444</v>
      </c>
      <c r="P184" t="s">
        <v>254</v>
      </c>
    </row>
    <row r="185" spans="1:16" x14ac:dyDescent="0.3">
      <c r="A185">
        <v>1055</v>
      </c>
      <c r="B185">
        <v>832</v>
      </c>
      <c r="C185">
        <v>2</v>
      </c>
      <c r="D185">
        <v>46</v>
      </c>
      <c r="E185" s="7">
        <v>0.67349537037037033</v>
      </c>
      <c r="F185">
        <v>21.856000000000002</v>
      </c>
      <c r="G185">
        <v>21856</v>
      </c>
      <c r="H185">
        <f>_xlfn.XLOOKUP(B185,drivers[driverId],drivers[constructorId])</f>
        <v>6</v>
      </c>
      <c r="I185" t="str">
        <f>_xlfn.XLOOKUP(H185, constructors[constructorId], constructors[name])</f>
        <v>Ferrari</v>
      </c>
      <c r="J185" t="str">
        <f>_xlfn.XLOOKUP(H185, constructors[constructorId], constructors[nationality])</f>
        <v>Italian</v>
      </c>
      <c r="M185">
        <v>161</v>
      </c>
      <c r="N185" t="s">
        <v>445</v>
      </c>
      <c r="O185" t="s">
        <v>446</v>
      </c>
      <c r="P185" t="s">
        <v>254</v>
      </c>
    </row>
    <row r="186" spans="1:16" x14ac:dyDescent="0.3">
      <c r="A186">
        <v>1055</v>
      </c>
      <c r="B186">
        <v>842</v>
      </c>
      <c r="C186">
        <v>2</v>
      </c>
      <c r="D186">
        <v>47</v>
      </c>
      <c r="E186" s="7">
        <v>0.67484953703703709</v>
      </c>
      <c r="F186">
        <v>26.065000000000001</v>
      </c>
      <c r="G186">
        <v>26065</v>
      </c>
      <c r="H186">
        <f>_xlfn.XLOOKUP(B186,drivers[driverId],drivers[constructorId])</f>
        <v>213</v>
      </c>
      <c r="I186" t="str">
        <f>_xlfn.XLOOKUP(H186, constructors[constructorId], constructors[name])</f>
        <v>AlphaTauri</v>
      </c>
      <c r="J186" t="str">
        <f>_xlfn.XLOOKUP(H186, constructors[constructorId], constructors[nationality])</f>
        <v>Italian</v>
      </c>
      <c r="M186">
        <v>162</v>
      </c>
      <c r="N186" t="s">
        <v>447</v>
      </c>
      <c r="O186" t="s">
        <v>448</v>
      </c>
      <c r="P186" t="s">
        <v>254</v>
      </c>
    </row>
    <row r="187" spans="1:16" x14ac:dyDescent="0.3">
      <c r="A187">
        <v>1055</v>
      </c>
      <c r="B187">
        <v>849</v>
      </c>
      <c r="C187">
        <v>3</v>
      </c>
      <c r="D187">
        <v>50</v>
      </c>
      <c r="E187" s="7">
        <v>0.67799768518518511</v>
      </c>
      <c r="F187">
        <v>22.405000000000001</v>
      </c>
      <c r="G187">
        <v>22405</v>
      </c>
      <c r="H187">
        <f>_xlfn.XLOOKUP(B187,drivers[driverId],drivers[constructorId])</f>
        <v>3</v>
      </c>
      <c r="I187" t="str">
        <f>_xlfn.XLOOKUP(H187, constructors[constructorId], constructors[name])</f>
        <v>Williams</v>
      </c>
      <c r="J187" t="str">
        <f>_xlfn.XLOOKUP(H187, constructors[constructorId], constructors[nationality])</f>
        <v>British</v>
      </c>
      <c r="M187">
        <v>163</v>
      </c>
      <c r="N187" t="s">
        <v>449</v>
      </c>
      <c r="O187" t="s">
        <v>450</v>
      </c>
      <c r="P187" t="s">
        <v>73</v>
      </c>
    </row>
    <row r="188" spans="1:16" x14ac:dyDescent="0.3">
      <c r="A188">
        <v>1055</v>
      </c>
      <c r="B188">
        <v>854</v>
      </c>
      <c r="C188">
        <v>2</v>
      </c>
      <c r="D188">
        <v>50</v>
      </c>
      <c r="E188" s="7">
        <v>0.67815972222222232</v>
      </c>
      <c r="F188">
        <v>22.31</v>
      </c>
      <c r="G188">
        <v>22310</v>
      </c>
      <c r="H188">
        <f>_xlfn.XLOOKUP(B188,drivers[driverId],drivers[constructorId])</f>
        <v>210</v>
      </c>
      <c r="I188" t="str">
        <f>_xlfn.XLOOKUP(H188, constructors[constructorId], constructors[name])</f>
        <v>Haas F1 Team</v>
      </c>
      <c r="J188" t="str">
        <f>_xlfn.XLOOKUP(H188, constructors[constructorId], constructors[nationality])</f>
        <v>American</v>
      </c>
      <c r="M188">
        <v>164</v>
      </c>
      <c r="N188" t="s">
        <v>451</v>
      </c>
      <c r="O188" t="s">
        <v>452</v>
      </c>
      <c r="P188" t="s">
        <v>54</v>
      </c>
    </row>
    <row r="189" spans="1:16" x14ac:dyDescent="0.3">
      <c r="A189">
        <v>1055</v>
      </c>
      <c r="B189">
        <v>846</v>
      </c>
      <c r="C189">
        <v>2</v>
      </c>
      <c r="D189">
        <v>51</v>
      </c>
      <c r="E189" s="7">
        <v>0.67856481481481479</v>
      </c>
      <c r="F189">
        <v>22.466999999999999</v>
      </c>
      <c r="G189">
        <v>22467</v>
      </c>
      <c r="H189">
        <f>_xlfn.XLOOKUP(B189,drivers[driverId],drivers[constructorId])</f>
        <v>1</v>
      </c>
      <c r="I189" t="str">
        <f>_xlfn.XLOOKUP(H189, constructors[constructorId], constructors[name])</f>
        <v>McLaren</v>
      </c>
      <c r="J189" t="str">
        <f>_xlfn.XLOOKUP(H189, constructors[constructorId], constructors[nationality])</f>
        <v>British</v>
      </c>
      <c r="M189">
        <v>167</v>
      </c>
      <c r="N189" t="s">
        <v>453</v>
      </c>
      <c r="O189" t="s">
        <v>454</v>
      </c>
      <c r="P189" t="s">
        <v>20</v>
      </c>
    </row>
    <row r="190" spans="1:16" x14ac:dyDescent="0.3">
      <c r="A190">
        <v>1055</v>
      </c>
      <c r="B190">
        <v>822</v>
      </c>
      <c r="C190">
        <v>2</v>
      </c>
      <c r="D190">
        <v>53</v>
      </c>
      <c r="E190" s="7">
        <v>0.67976851851851849</v>
      </c>
      <c r="F190">
        <v>21.638000000000002</v>
      </c>
      <c r="G190">
        <v>21638</v>
      </c>
      <c r="H190">
        <f>_xlfn.XLOOKUP(B190,drivers[driverId],drivers[constructorId])</f>
        <v>131</v>
      </c>
      <c r="I190" t="str">
        <f>_xlfn.XLOOKUP(H190, constructors[constructorId], constructors[name])</f>
        <v>Mercedes</v>
      </c>
      <c r="J190" t="str">
        <f>_xlfn.XLOOKUP(H190, constructors[constructorId], constructors[nationality])</f>
        <v>German</v>
      </c>
      <c r="M190">
        <v>166</v>
      </c>
      <c r="N190" t="s">
        <v>455</v>
      </c>
      <c r="O190" t="s">
        <v>456</v>
      </c>
      <c r="P190" t="s">
        <v>20</v>
      </c>
    </row>
    <row r="191" spans="1:16" x14ac:dyDescent="0.3">
      <c r="A191">
        <v>1055</v>
      </c>
      <c r="B191">
        <v>815</v>
      </c>
      <c r="C191">
        <v>2</v>
      </c>
      <c r="D191">
        <v>57</v>
      </c>
      <c r="E191" s="7">
        <v>0.68396990740740737</v>
      </c>
      <c r="F191">
        <v>21.344999999999999</v>
      </c>
      <c r="G191">
        <v>21345</v>
      </c>
      <c r="H191">
        <f>_xlfn.XLOOKUP(B191,drivers[driverId],drivers[constructorId])</f>
        <v>9</v>
      </c>
      <c r="I191" t="str">
        <f>_xlfn.XLOOKUP(H191, constructors[constructorId], constructors[name])</f>
        <v>Red Bull</v>
      </c>
      <c r="J191" t="str">
        <f>_xlfn.XLOOKUP(H191, constructors[constructorId], constructors[nationality])</f>
        <v>Austrian</v>
      </c>
      <c r="M191">
        <v>168</v>
      </c>
      <c r="N191" t="s">
        <v>457</v>
      </c>
      <c r="O191" t="s">
        <v>458</v>
      </c>
      <c r="P191" t="s">
        <v>20</v>
      </c>
    </row>
    <row r="192" spans="1:16" x14ac:dyDescent="0.3">
      <c r="A192">
        <v>1055</v>
      </c>
      <c r="B192">
        <v>844</v>
      </c>
      <c r="C192">
        <v>2</v>
      </c>
      <c r="D192">
        <v>58</v>
      </c>
      <c r="E192" s="7">
        <v>0.68478009259259265</v>
      </c>
      <c r="F192">
        <v>22.292000000000002</v>
      </c>
      <c r="G192">
        <v>22292</v>
      </c>
      <c r="H192">
        <f>_xlfn.XLOOKUP(B192,drivers[driverId],drivers[constructorId])</f>
        <v>6</v>
      </c>
      <c r="I192" t="str">
        <f>_xlfn.XLOOKUP(H192, constructors[constructorId], constructors[name])</f>
        <v>Ferrari</v>
      </c>
      <c r="J192" t="str">
        <f>_xlfn.XLOOKUP(H192, constructors[constructorId], constructors[nationality])</f>
        <v>Italian</v>
      </c>
      <c r="M192">
        <v>169</v>
      </c>
      <c r="N192" t="s">
        <v>459</v>
      </c>
      <c r="O192" t="s">
        <v>460</v>
      </c>
      <c r="P192" t="s">
        <v>20</v>
      </c>
    </row>
    <row r="193" spans="1:16" x14ac:dyDescent="0.3">
      <c r="A193">
        <v>1055</v>
      </c>
      <c r="B193">
        <v>830</v>
      </c>
      <c r="C193">
        <v>2</v>
      </c>
      <c r="D193">
        <v>60</v>
      </c>
      <c r="E193" s="7">
        <v>0.68631944444444448</v>
      </c>
      <c r="F193">
        <v>21.591999999999999</v>
      </c>
      <c r="G193">
        <v>21592</v>
      </c>
      <c r="H193">
        <f>_xlfn.XLOOKUP(B193,drivers[driverId],drivers[constructorId])</f>
        <v>9</v>
      </c>
      <c r="I193" t="str">
        <f>_xlfn.XLOOKUP(H193, constructors[constructorId], constructors[name])</f>
        <v>Red Bull</v>
      </c>
      <c r="J193" t="str">
        <f>_xlfn.XLOOKUP(H193, constructors[constructorId], constructors[nationality])</f>
        <v>Austrian</v>
      </c>
      <c r="M193">
        <v>170</v>
      </c>
      <c r="N193" t="s">
        <v>461</v>
      </c>
      <c r="O193" t="s">
        <v>462</v>
      </c>
      <c r="P193" t="s">
        <v>20</v>
      </c>
    </row>
    <row r="194" spans="1:16" x14ac:dyDescent="0.3">
      <c r="A194">
        <v>1055</v>
      </c>
      <c r="B194">
        <v>4</v>
      </c>
      <c r="C194">
        <v>2</v>
      </c>
      <c r="D194">
        <v>61</v>
      </c>
      <c r="E194" s="7">
        <v>0.68866898148148159</v>
      </c>
      <c r="F194">
        <v>23.478999999999999</v>
      </c>
      <c r="G194">
        <v>23479</v>
      </c>
      <c r="H194">
        <f>_xlfn.XLOOKUP(B194,drivers[driverId],drivers[constructorId])</f>
        <v>214</v>
      </c>
      <c r="I194" t="str">
        <f>_xlfn.XLOOKUP(H194, constructors[constructorId], constructors[name])</f>
        <v>Alpine F1 Team</v>
      </c>
      <c r="J194" t="str">
        <f>_xlfn.XLOOKUP(H194, constructors[constructorId], constructors[nationality])</f>
        <v>French</v>
      </c>
      <c r="M194">
        <v>171</v>
      </c>
      <c r="N194" t="s">
        <v>463</v>
      </c>
      <c r="O194" t="s">
        <v>464</v>
      </c>
      <c r="P194" t="s">
        <v>20</v>
      </c>
    </row>
    <row r="195" spans="1:16" x14ac:dyDescent="0.3">
      <c r="A195">
        <v>1056</v>
      </c>
      <c r="B195">
        <v>1</v>
      </c>
      <c r="C195">
        <v>1</v>
      </c>
      <c r="D195">
        <v>29</v>
      </c>
      <c r="E195" s="7">
        <v>0.65285879629629628</v>
      </c>
      <c r="F195">
        <v>23.783000000000001</v>
      </c>
      <c r="G195">
        <v>23783</v>
      </c>
      <c r="H195">
        <f>_xlfn.XLOOKUP(B195,drivers[driverId],drivers[constructorId])</f>
        <v>131</v>
      </c>
      <c r="I195" t="str">
        <f>_xlfn.XLOOKUP(H195, constructors[constructorId], constructors[name])</f>
        <v>Mercedes</v>
      </c>
      <c r="J195" t="str">
        <f>_xlfn.XLOOKUP(H195, constructors[constructorId], constructors[nationality])</f>
        <v>German</v>
      </c>
      <c r="M195">
        <v>172</v>
      </c>
      <c r="N195" t="s">
        <v>465</v>
      </c>
      <c r="O195" t="s">
        <v>466</v>
      </c>
      <c r="P195" t="s">
        <v>20</v>
      </c>
    </row>
    <row r="196" spans="1:16" x14ac:dyDescent="0.3">
      <c r="A196">
        <v>1056</v>
      </c>
      <c r="B196">
        <v>846</v>
      </c>
      <c r="C196">
        <v>1</v>
      </c>
      <c r="D196">
        <v>30</v>
      </c>
      <c r="E196" s="7">
        <v>0.65370370370370368</v>
      </c>
      <c r="F196">
        <v>23.873999999999999</v>
      </c>
      <c r="G196">
        <v>23874</v>
      </c>
      <c r="H196">
        <f>_xlfn.XLOOKUP(B196,drivers[driverId],drivers[constructorId])</f>
        <v>1</v>
      </c>
      <c r="I196" t="str">
        <f>_xlfn.XLOOKUP(H196, constructors[constructorId], constructors[name])</f>
        <v>McLaren</v>
      </c>
      <c r="J196" t="str">
        <f>_xlfn.XLOOKUP(H196, constructors[constructorId], constructors[nationality])</f>
        <v>British</v>
      </c>
      <c r="M196">
        <v>173</v>
      </c>
      <c r="N196" t="s">
        <v>467</v>
      </c>
      <c r="O196" t="s">
        <v>468</v>
      </c>
      <c r="P196" t="s">
        <v>20</v>
      </c>
    </row>
    <row r="197" spans="1:16" x14ac:dyDescent="0.3">
      <c r="A197">
        <v>1056</v>
      </c>
      <c r="B197">
        <v>842</v>
      </c>
      <c r="C197">
        <v>1</v>
      </c>
      <c r="D197">
        <v>30</v>
      </c>
      <c r="E197" s="7">
        <v>0.6537384259259259</v>
      </c>
      <c r="F197">
        <v>24.428000000000001</v>
      </c>
      <c r="G197">
        <v>24428</v>
      </c>
      <c r="H197">
        <f>_xlfn.XLOOKUP(B197,drivers[driverId],drivers[constructorId])</f>
        <v>213</v>
      </c>
      <c r="I197" t="str">
        <f>_xlfn.XLOOKUP(H197, constructors[constructorId], constructors[name])</f>
        <v>AlphaTauri</v>
      </c>
      <c r="J197" t="str">
        <f>_xlfn.XLOOKUP(H197, constructors[constructorId], constructors[nationality])</f>
        <v>Italian</v>
      </c>
      <c r="M197">
        <v>174</v>
      </c>
      <c r="N197" t="s">
        <v>469</v>
      </c>
      <c r="O197" t="s">
        <v>470</v>
      </c>
      <c r="P197" t="s">
        <v>73</v>
      </c>
    </row>
    <row r="198" spans="1:16" x14ac:dyDescent="0.3">
      <c r="A198">
        <v>1056</v>
      </c>
      <c r="B198">
        <v>20</v>
      </c>
      <c r="C198">
        <v>1</v>
      </c>
      <c r="D198">
        <v>31</v>
      </c>
      <c r="E198" s="7">
        <v>0.65465277777777775</v>
      </c>
      <c r="F198">
        <v>24.369</v>
      </c>
      <c r="G198">
        <v>24369</v>
      </c>
      <c r="H198">
        <f>_xlfn.XLOOKUP(B198,drivers[driverId],drivers[constructorId])</f>
        <v>117</v>
      </c>
      <c r="I198" t="str">
        <f>_xlfn.XLOOKUP(H198, constructors[constructorId], constructors[name])</f>
        <v>Aston Martin</v>
      </c>
      <c r="J198" t="str">
        <f>_xlfn.XLOOKUP(H198, constructors[constructorId], constructors[nationality])</f>
        <v>British</v>
      </c>
      <c r="M198">
        <v>175</v>
      </c>
      <c r="N198" t="s">
        <v>471</v>
      </c>
      <c r="O198" t="s">
        <v>472</v>
      </c>
      <c r="P198" t="s">
        <v>73</v>
      </c>
    </row>
    <row r="199" spans="1:16" x14ac:dyDescent="0.3">
      <c r="A199">
        <v>1056</v>
      </c>
      <c r="B199">
        <v>847</v>
      </c>
      <c r="C199">
        <v>1</v>
      </c>
      <c r="D199">
        <v>31</v>
      </c>
      <c r="E199" s="7">
        <v>0.65539351851851857</v>
      </c>
      <c r="F199">
        <v>23.928000000000001</v>
      </c>
      <c r="G199">
        <v>23928</v>
      </c>
      <c r="H199">
        <f>_xlfn.XLOOKUP(B199,drivers[driverId],drivers[constructorId])</f>
        <v>3</v>
      </c>
      <c r="I199" t="str">
        <f>_xlfn.XLOOKUP(H199, constructors[constructorId], constructors[name])</f>
        <v>Williams</v>
      </c>
      <c r="J199" t="str">
        <f>_xlfn.XLOOKUP(H199, constructors[constructorId], constructors[nationality])</f>
        <v>British</v>
      </c>
      <c r="M199">
        <v>176</v>
      </c>
      <c r="N199" t="s">
        <v>473</v>
      </c>
      <c r="O199" t="s">
        <v>474</v>
      </c>
      <c r="P199" t="s">
        <v>20</v>
      </c>
    </row>
    <row r="200" spans="1:16" x14ac:dyDescent="0.3">
      <c r="A200">
        <v>1056</v>
      </c>
      <c r="B200">
        <v>832</v>
      </c>
      <c r="C200">
        <v>1</v>
      </c>
      <c r="D200">
        <v>32</v>
      </c>
      <c r="E200" s="7">
        <v>0.65540509259259261</v>
      </c>
      <c r="F200">
        <v>24.15</v>
      </c>
      <c r="G200">
        <v>24150</v>
      </c>
      <c r="H200">
        <f>_xlfn.XLOOKUP(B200,drivers[driverId],drivers[constructorId])</f>
        <v>6</v>
      </c>
      <c r="I200" t="str">
        <f>_xlfn.XLOOKUP(H200, constructors[constructorId], constructors[name])</f>
        <v>Ferrari</v>
      </c>
      <c r="J200" t="str">
        <f>_xlfn.XLOOKUP(H200, constructors[constructorId], constructors[nationality])</f>
        <v>Italian</v>
      </c>
      <c r="M200">
        <v>177</v>
      </c>
      <c r="N200" t="s">
        <v>475</v>
      </c>
      <c r="O200" t="s">
        <v>476</v>
      </c>
      <c r="P200" t="s">
        <v>20</v>
      </c>
    </row>
    <row r="201" spans="1:16" x14ac:dyDescent="0.3">
      <c r="A201">
        <v>1056</v>
      </c>
      <c r="B201">
        <v>841</v>
      </c>
      <c r="C201">
        <v>1</v>
      </c>
      <c r="D201">
        <v>33</v>
      </c>
      <c r="E201" s="7">
        <v>0.65673611111111108</v>
      </c>
      <c r="F201">
        <v>24.521000000000001</v>
      </c>
      <c r="G201">
        <v>24521</v>
      </c>
      <c r="H201">
        <f>_xlfn.XLOOKUP(B201,drivers[driverId],drivers[constructorId])</f>
        <v>51</v>
      </c>
      <c r="I201" t="str">
        <f>_xlfn.XLOOKUP(H201, constructors[constructorId], constructors[name])</f>
        <v>Alfa Romeo</v>
      </c>
      <c r="J201" t="str">
        <f>_xlfn.XLOOKUP(H201, constructors[constructorId], constructors[nationality])</f>
        <v>Swiss</v>
      </c>
      <c r="M201">
        <v>178</v>
      </c>
      <c r="N201" t="s">
        <v>477</v>
      </c>
      <c r="O201" t="s">
        <v>478</v>
      </c>
      <c r="P201" t="s">
        <v>20</v>
      </c>
    </row>
    <row r="202" spans="1:16" x14ac:dyDescent="0.3">
      <c r="A202">
        <v>1056</v>
      </c>
      <c r="B202">
        <v>830</v>
      </c>
      <c r="C202">
        <v>1</v>
      </c>
      <c r="D202">
        <v>34</v>
      </c>
      <c r="E202" s="7">
        <v>0.65706018518518516</v>
      </c>
      <c r="F202">
        <v>23.745999999999999</v>
      </c>
      <c r="G202">
        <v>23746</v>
      </c>
      <c r="H202">
        <f>_xlfn.XLOOKUP(B202,drivers[driverId],drivers[constructorId])</f>
        <v>9</v>
      </c>
      <c r="I202" t="str">
        <f>_xlfn.XLOOKUP(H202, constructors[constructorId], constructors[name])</f>
        <v>Red Bull</v>
      </c>
      <c r="J202" t="str">
        <f>_xlfn.XLOOKUP(H202, constructors[constructorId], constructors[nationality])</f>
        <v>Austrian</v>
      </c>
      <c r="M202">
        <v>179</v>
      </c>
      <c r="N202" t="s">
        <v>479</v>
      </c>
      <c r="O202" t="s">
        <v>480</v>
      </c>
      <c r="P202" t="s">
        <v>73</v>
      </c>
    </row>
    <row r="203" spans="1:16" x14ac:dyDescent="0.3">
      <c r="A203">
        <v>1056</v>
      </c>
      <c r="B203">
        <v>815</v>
      </c>
      <c r="C203">
        <v>1</v>
      </c>
      <c r="D203">
        <v>35</v>
      </c>
      <c r="E203" s="7">
        <v>0.65814814814814815</v>
      </c>
      <c r="F203">
        <v>24.547999999999998</v>
      </c>
      <c r="G203">
        <v>24548</v>
      </c>
      <c r="H203">
        <f>_xlfn.XLOOKUP(B203,drivers[driverId],drivers[constructorId])</f>
        <v>9</v>
      </c>
      <c r="I203" t="str">
        <f>_xlfn.XLOOKUP(H203, constructors[constructorId], constructors[name])</f>
        <v>Red Bull</v>
      </c>
      <c r="J203" t="str">
        <f>_xlfn.XLOOKUP(H203, constructors[constructorId], constructors[nationality])</f>
        <v>Austrian</v>
      </c>
      <c r="M203">
        <v>180</v>
      </c>
      <c r="N203" t="s">
        <v>481</v>
      </c>
      <c r="O203" t="s">
        <v>482</v>
      </c>
      <c r="P203" t="s">
        <v>20</v>
      </c>
    </row>
    <row r="204" spans="1:16" x14ac:dyDescent="0.3">
      <c r="A204">
        <v>1056</v>
      </c>
      <c r="B204">
        <v>853</v>
      </c>
      <c r="C204">
        <v>1</v>
      </c>
      <c r="D204">
        <v>34</v>
      </c>
      <c r="E204" s="7">
        <v>0.65862268518518519</v>
      </c>
      <c r="F204">
        <v>25.202000000000002</v>
      </c>
      <c r="G204">
        <v>25202</v>
      </c>
      <c r="H204">
        <f>_xlfn.XLOOKUP(B204,drivers[driverId],drivers[constructorId])</f>
        <v>210</v>
      </c>
      <c r="I204" t="str">
        <f>_xlfn.XLOOKUP(H204, constructors[constructorId], constructors[name])</f>
        <v>Haas F1 Team</v>
      </c>
      <c r="J204" t="str">
        <f>_xlfn.XLOOKUP(H204, constructors[constructorId], constructors[nationality])</f>
        <v>American</v>
      </c>
      <c r="M204">
        <v>181</v>
      </c>
      <c r="N204" t="s">
        <v>483</v>
      </c>
      <c r="O204" t="s">
        <v>484</v>
      </c>
      <c r="P204" t="s">
        <v>20</v>
      </c>
    </row>
    <row r="205" spans="1:16" x14ac:dyDescent="0.3">
      <c r="A205">
        <v>1056</v>
      </c>
      <c r="B205">
        <v>817</v>
      </c>
      <c r="C205">
        <v>1</v>
      </c>
      <c r="D205">
        <v>36</v>
      </c>
      <c r="E205" s="7">
        <v>0.65962962962962968</v>
      </c>
      <c r="F205">
        <v>24.715</v>
      </c>
      <c r="G205">
        <v>24715</v>
      </c>
      <c r="H205">
        <f>_xlfn.XLOOKUP(B205,drivers[driverId],drivers[constructorId])</f>
        <v>1</v>
      </c>
      <c r="I205" t="str">
        <f>_xlfn.XLOOKUP(H205, constructors[constructorId], constructors[name])</f>
        <v>McLaren</v>
      </c>
      <c r="J205" t="str">
        <f>_xlfn.XLOOKUP(H205, constructors[constructorId], constructors[nationality])</f>
        <v>British</v>
      </c>
      <c r="M205">
        <v>182</v>
      </c>
      <c r="N205" t="s">
        <v>485</v>
      </c>
      <c r="O205" t="s">
        <v>486</v>
      </c>
      <c r="P205" t="s">
        <v>20</v>
      </c>
    </row>
    <row r="206" spans="1:16" x14ac:dyDescent="0.3">
      <c r="A206">
        <v>1056</v>
      </c>
      <c r="B206">
        <v>839</v>
      </c>
      <c r="C206">
        <v>1</v>
      </c>
      <c r="D206">
        <v>37</v>
      </c>
      <c r="E206" s="7">
        <v>0.66027777777777774</v>
      </c>
      <c r="F206">
        <v>23.934999999999999</v>
      </c>
      <c r="G206">
        <v>23935</v>
      </c>
      <c r="H206">
        <f>_xlfn.XLOOKUP(B206,drivers[driverId],drivers[constructorId])</f>
        <v>214</v>
      </c>
      <c r="I206" t="str">
        <f>_xlfn.XLOOKUP(H206, constructors[constructorId], constructors[name])</f>
        <v>Alpine F1 Team</v>
      </c>
      <c r="J206" t="str">
        <f>_xlfn.XLOOKUP(H206, constructors[constructorId], constructors[nationality])</f>
        <v>French</v>
      </c>
      <c r="M206">
        <v>183</v>
      </c>
      <c r="N206" t="s">
        <v>487</v>
      </c>
      <c r="O206" t="s">
        <v>488</v>
      </c>
      <c r="P206" t="s">
        <v>20</v>
      </c>
    </row>
    <row r="207" spans="1:16" x14ac:dyDescent="0.3">
      <c r="A207">
        <v>1056</v>
      </c>
      <c r="B207">
        <v>854</v>
      </c>
      <c r="C207">
        <v>1</v>
      </c>
      <c r="D207">
        <v>37</v>
      </c>
      <c r="E207" s="7">
        <v>0.66160879629629632</v>
      </c>
      <c r="F207">
        <v>24.797000000000001</v>
      </c>
      <c r="G207">
        <v>24797</v>
      </c>
      <c r="H207">
        <f>_xlfn.XLOOKUP(B207,drivers[driverId],drivers[constructorId])</f>
        <v>210</v>
      </c>
      <c r="I207" t="str">
        <f>_xlfn.XLOOKUP(H207, constructors[constructorId], constructors[name])</f>
        <v>Haas F1 Team</v>
      </c>
      <c r="J207" t="str">
        <f>_xlfn.XLOOKUP(H207, constructors[constructorId], constructors[nationality])</f>
        <v>American</v>
      </c>
      <c r="M207">
        <v>184</v>
      </c>
      <c r="N207" t="s">
        <v>489</v>
      </c>
      <c r="O207" t="s">
        <v>490</v>
      </c>
      <c r="P207" t="s">
        <v>299</v>
      </c>
    </row>
    <row r="208" spans="1:16" x14ac:dyDescent="0.3">
      <c r="A208">
        <v>1056</v>
      </c>
      <c r="B208">
        <v>8</v>
      </c>
      <c r="C208">
        <v>1</v>
      </c>
      <c r="D208">
        <v>43</v>
      </c>
      <c r="E208" s="7">
        <v>0.66575231481481478</v>
      </c>
      <c r="F208">
        <v>24.077000000000002</v>
      </c>
      <c r="G208">
        <v>24077</v>
      </c>
      <c r="H208">
        <f>_xlfn.XLOOKUP(B208,drivers[driverId],drivers[constructorId])</f>
        <v>51</v>
      </c>
      <c r="I208" t="str">
        <f>_xlfn.XLOOKUP(H208, constructors[constructorId], constructors[name])</f>
        <v>Alfa Romeo</v>
      </c>
      <c r="J208" t="str">
        <f>_xlfn.XLOOKUP(H208, constructors[constructorId], constructors[nationality])</f>
        <v>Swiss</v>
      </c>
      <c r="M208">
        <v>185</v>
      </c>
      <c r="N208" t="s">
        <v>491</v>
      </c>
      <c r="O208" t="s">
        <v>492</v>
      </c>
      <c r="P208" t="s">
        <v>299</v>
      </c>
    </row>
    <row r="209" spans="1:16" x14ac:dyDescent="0.3">
      <c r="A209">
        <v>1056</v>
      </c>
      <c r="B209">
        <v>849</v>
      </c>
      <c r="C209">
        <v>1</v>
      </c>
      <c r="D209">
        <v>43</v>
      </c>
      <c r="E209" s="7">
        <v>0.66623842592592586</v>
      </c>
      <c r="F209">
        <v>23.702999999999999</v>
      </c>
      <c r="G209">
        <v>23703</v>
      </c>
      <c r="H209">
        <f>_xlfn.XLOOKUP(B209,drivers[driverId],drivers[constructorId])</f>
        <v>3</v>
      </c>
      <c r="I209" t="str">
        <f>_xlfn.XLOOKUP(H209, constructors[constructorId], constructors[name])</f>
        <v>Williams</v>
      </c>
      <c r="J209" t="str">
        <f>_xlfn.XLOOKUP(H209, constructors[constructorId], constructors[nationality])</f>
        <v>British</v>
      </c>
      <c r="M209">
        <v>186</v>
      </c>
      <c r="N209" t="s">
        <v>493</v>
      </c>
      <c r="O209" t="s">
        <v>494</v>
      </c>
      <c r="P209" t="s">
        <v>20</v>
      </c>
    </row>
    <row r="210" spans="1:16" x14ac:dyDescent="0.3">
      <c r="A210">
        <v>1056</v>
      </c>
      <c r="B210">
        <v>4</v>
      </c>
      <c r="C210">
        <v>1</v>
      </c>
      <c r="D210">
        <v>45</v>
      </c>
      <c r="E210" s="7">
        <v>0.66775462962962961</v>
      </c>
      <c r="F210">
        <v>23.803000000000001</v>
      </c>
      <c r="G210">
        <v>23803</v>
      </c>
      <c r="H210">
        <f>_xlfn.XLOOKUP(B210,drivers[driverId],drivers[constructorId])</f>
        <v>214</v>
      </c>
      <c r="I210" t="str">
        <f>_xlfn.XLOOKUP(H210, constructors[constructorId], constructors[name])</f>
        <v>Alpine F1 Team</v>
      </c>
      <c r="J210" t="str">
        <f>_xlfn.XLOOKUP(H210, constructors[constructorId], constructors[nationality])</f>
        <v>French</v>
      </c>
      <c r="M210">
        <v>187</v>
      </c>
      <c r="N210" t="s">
        <v>495</v>
      </c>
      <c r="O210" t="s">
        <v>496</v>
      </c>
      <c r="P210" t="s">
        <v>20</v>
      </c>
    </row>
    <row r="211" spans="1:16" x14ac:dyDescent="0.3">
      <c r="A211">
        <v>1056</v>
      </c>
      <c r="B211">
        <v>840</v>
      </c>
      <c r="C211">
        <v>1</v>
      </c>
      <c r="D211">
        <v>58</v>
      </c>
      <c r="E211" s="7">
        <v>0.67879629629629623</v>
      </c>
      <c r="F211">
        <v>23.474</v>
      </c>
      <c r="G211">
        <v>23474</v>
      </c>
      <c r="H211">
        <f>_xlfn.XLOOKUP(B211,drivers[driverId],drivers[constructorId])</f>
        <v>117</v>
      </c>
      <c r="I211" t="str">
        <f>_xlfn.XLOOKUP(H211, constructors[constructorId], constructors[name])</f>
        <v>Aston Martin</v>
      </c>
      <c r="J211" t="str">
        <f>_xlfn.XLOOKUP(H211, constructors[constructorId], constructors[nationality])</f>
        <v>British</v>
      </c>
      <c r="M211">
        <v>188</v>
      </c>
      <c r="N211" t="s">
        <v>497</v>
      </c>
      <c r="O211" t="s">
        <v>498</v>
      </c>
      <c r="P211" t="s">
        <v>20</v>
      </c>
    </row>
    <row r="212" spans="1:16" x14ac:dyDescent="0.3">
      <c r="A212">
        <v>1056</v>
      </c>
      <c r="B212">
        <v>852</v>
      </c>
      <c r="C212">
        <v>1</v>
      </c>
      <c r="D212">
        <v>64</v>
      </c>
      <c r="E212" s="7">
        <v>0.68482638888888892</v>
      </c>
      <c r="F212">
        <v>24.43</v>
      </c>
      <c r="G212">
        <v>24430</v>
      </c>
      <c r="H212">
        <f>_xlfn.XLOOKUP(B212,drivers[driverId],drivers[constructorId])</f>
        <v>213</v>
      </c>
      <c r="I212" t="str">
        <f>_xlfn.XLOOKUP(H212, constructors[constructorId], constructors[name])</f>
        <v>AlphaTauri</v>
      </c>
      <c r="J212" t="str">
        <f>_xlfn.XLOOKUP(H212, constructors[constructorId], constructors[nationality])</f>
        <v>Italian</v>
      </c>
      <c r="M212">
        <v>189</v>
      </c>
      <c r="N212" t="s">
        <v>499</v>
      </c>
      <c r="O212" t="s">
        <v>500</v>
      </c>
      <c r="P212" t="s">
        <v>254</v>
      </c>
    </row>
    <row r="213" spans="1:16" x14ac:dyDescent="0.3">
      <c r="A213">
        <v>1056</v>
      </c>
      <c r="B213">
        <v>1</v>
      </c>
      <c r="C213">
        <v>2</v>
      </c>
      <c r="D213">
        <v>67</v>
      </c>
      <c r="E213" s="7">
        <v>0.68666666666666665</v>
      </c>
      <c r="F213">
        <v>24.244</v>
      </c>
      <c r="G213">
        <v>24244</v>
      </c>
      <c r="H213">
        <f>_xlfn.XLOOKUP(B213,drivers[driverId],drivers[constructorId])</f>
        <v>131</v>
      </c>
      <c r="I213" t="str">
        <f>_xlfn.XLOOKUP(H213, constructors[constructorId], constructors[name])</f>
        <v>Mercedes</v>
      </c>
      <c r="J213" t="str">
        <f>_xlfn.XLOOKUP(H213, constructors[constructorId], constructors[nationality])</f>
        <v>German</v>
      </c>
      <c r="M213">
        <v>190</v>
      </c>
      <c r="N213" t="s">
        <v>501</v>
      </c>
      <c r="O213" t="s">
        <v>502</v>
      </c>
      <c r="P213" t="s">
        <v>254</v>
      </c>
    </row>
    <row r="214" spans="1:16" x14ac:dyDescent="0.3">
      <c r="A214">
        <v>1057</v>
      </c>
      <c r="B214">
        <v>847</v>
      </c>
      <c r="C214">
        <v>1</v>
      </c>
      <c r="D214">
        <v>1</v>
      </c>
      <c r="E214" s="7">
        <v>0.67090277777777774</v>
      </c>
      <c r="F214">
        <v>19.97</v>
      </c>
      <c r="G214">
        <v>19970</v>
      </c>
      <c r="H214">
        <f>_xlfn.XLOOKUP(B214,drivers[driverId],drivers[constructorId])</f>
        <v>3</v>
      </c>
      <c r="I214" t="str">
        <f>_xlfn.XLOOKUP(H214, constructors[constructorId], constructors[name])</f>
        <v>Williams</v>
      </c>
      <c r="J214" t="str">
        <f>_xlfn.XLOOKUP(H214, constructors[constructorId], constructors[nationality])</f>
        <v>British</v>
      </c>
      <c r="M214">
        <v>191</v>
      </c>
      <c r="N214" t="s">
        <v>503</v>
      </c>
      <c r="O214" t="s">
        <v>504</v>
      </c>
      <c r="P214" t="s">
        <v>20</v>
      </c>
    </row>
    <row r="215" spans="1:16" x14ac:dyDescent="0.3">
      <c r="A215">
        <v>1057</v>
      </c>
      <c r="B215">
        <v>841</v>
      </c>
      <c r="C215">
        <v>1</v>
      </c>
      <c r="D215">
        <v>2</v>
      </c>
      <c r="E215" s="7">
        <v>0.6721759259259259</v>
      </c>
      <c r="F215">
        <v>20.402000000000001</v>
      </c>
      <c r="G215">
        <v>20402</v>
      </c>
      <c r="H215">
        <f>_xlfn.XLOOKUP(B215,drivers[driverId],drivers[constructorId])</f>
        <v>51</v>
      </c>
      <c r="I215" t="str">
        <f>_xlfn.XLOOKUP(H215, constructors[constructorId], constructors[name])</f>
        <v>Alfa Romeo</v>
      </c>
      <c r="J215" t="str">
        <f>_xlfn.XLOOKUP(H215, constructors[constructorId], constructors[nationality])</f>
        <v>Swiss</v>
      </c>
      <c r="M215">
        <v>192</v>
      </c>
      <c r="N215" t="s">
        <v>505</v>
      </c>
      <c r="O215" t="s">
        <v>506</v>
      </c>
      <c r="P215" t="s">
        <v>20</v>
      </c>
    </row>
    <row r="216" spans="1:16" x14ac:dyDescent="0.3">
      <c r="A216">
        <v>1057</v>
      </c>
      <c r="B216">
        <v>4</v>
      </c>
      <c r="C216">
        <v>1</v>
      </c>
      <c r="D216">
        <v>7</v>
      </c>
      <c r="E216" s="7">
        <v>0.6784027777777778</v>
      </c>
      <c r="F216">
        <v>20.167999999999999</v>
      </c>
      <c r="G216">
        <v>20168</v>
      </c>
      <c r="H216">
        <f>_xlfn.XLOOKUP(B216,drivers[driverId],drivers[constructorId])</f>
        <v>214</v>
      </c>
      <c r="I216" t="str">
        <f>_xlfn.XLOOKUP(H216, constructors[constructorId], constructors[name])</f>
        <v>Alpine F1 Team</v>
      </c>
      <c r="J216" t="str">
        <f>_xlfn.XLOOKUP(H216, constructors[constructorId], constructors[nationality])</f>
        <v>French</v>
      </c>
      <c r="M216">
        <v>193</v>
      </c>
      <c r="N216" t="s">
        <v>507</v>
      </c>
      <c r="O216" t="s">
        <v>508</v>
      </c>
      <c r="P216" t="s">
        <v>20</v>
      </c>
    </row>
    <row r="217" spans="1:16" x14ac:dyDescent="0.3">
      <c r="A217">
        <v>1057</v>
      </c>
      <c r="B217">
        <v>846</v>
      </c>
      <c r="C217">
        <v>1</v>
      </c>
      <c r="D217">
        <v>7</v>
      </c>
      <c r="E217" s="7">
        <v>0.67842592592592599</v>
      </c>
      <c r="F217">
        <v>20.533000000000001</v>
      </c>
      <c r="G217">
        <v>20533</v>
      </c>
      <c r="H217">
        <f>_xlfn.XLOOKUP(B217,drivers[driverId],drivers[constructorId])</f>
        <v>1</v>
      </c>
      <c r="I217" t="str">
        <f>_xlfn.XLOOKUP(H217, constructors[constructorId], constructors[name])</f>
        <v>McLaren</v>
      </c>
      <c r="J217" t="str">
        <f>_xlfn.XLOOKUP(H217, constructors[constructorId], constructors[nationality])</f>
        <v>British</v>
      </c>
      <c r="M217">
        <v>194</v>
      </c>
      <c r="N217" t="s">
        <v>509</v>
      </c>
      <c r="O217" t="s">
        <v>510</v>
      </c>
      <c r="P217" t="s">
        <v>20</v>
      </c>
    </row>
    <row r="218" spans="1:16" x14ac:dyDescent="0.3">
      <c r="A218">
        <v>1057</v>
      </c>
      <c r="B218">
        <v>854</v>
      </c>
      <c r="C218">
        <v>1</v>
      </c>
      <c r="D218">
        <v>8</v>
      </c>
      <c r="E218" s="7">
        <v>0.67986111111111114</v>
      </c>
      <c r="F218">
        <v>22.44</v>
      </c>
      <c r="G218">
        <v>22440</v>
      </c>
      <c r="H218">
        <f>_xlfn.XLOOKUP(B218,drivers[driverId],drivers[constructorId])</f>
        <v>210</v>
      </c>
      <c r="I218" t="str">
        <f>_xlfn.XLOOKUP(H218, constructors[constructorId], constructors[name])</f>
        <v>Haas F1 Team</v>
      </c>
      <c r="J218" t="str">
        <f>_xlfn.XLOOKUP(H218, constructors[constructorId], constructors[nationality])</f>
        <v>American</v>
      </c>
      <c r="M218">
        <v>195</v>
      </c>
      <c r="N218" t="s">
        <v>511</v>
      </c>
      <c r="O218" t="s">
        <v>512</v>
      </c>
      <c r="P218" t="s">
        <v>20</v>
      </c>
    </row>
    <row r="219" spans="1:16" x14ac:dyDescent="0.3">
      <c r="A219">
        <v>1057</v>
      </c>
      <c r="B219">
        <v>844</v>
      </c>
      <c r="C219">
        <v>1</v>
      </c>
      <c r="D219">
        <v>9</v>
      </c>
      <c r="E219" s="7">
        <v>0.68078703703703702</v>
      </c>
      <c r="F219">
        <v>19.835999999999999</v>
      </c>
      <c r="G219">
        <v>19836</v>
      </c>
      <c r="H219">
        <f>_xlfn.XLOOKUP(B219,drivers[driverId],drivers[constructorId])</f>
        <v>6</v>
      </c>
      <c r="I219" t="str">
        <f>_xlfn.XLOOKUP(H219, constructors[constructorId], constructors[name])</f>
        <v>Ferrari</v>
      </c>
      <c r="J219" t="str">
        <f>_xlfn.XLOOKUP(H219, constructors[constructorId], constructors[nationality])</f>
        <v>Italian</v>
      </c>
      <c r="M219">
        <v>196</v>
      </c>
      <c r="N219" t="s">
        <v>513</v>
      </c>
      <c r="O219" t="s">
        <v>514</v>
      </c>
      <c r="P219" t="s">
        <v>78</v>
      </c>
    </row>
    <row r="220" spans="1:16" x14ac:dyDescent="0.3">
      <c r="A220">
        <v>1057</v>
      </c>
      <c r="B220">
        <v>852</v>
      </c>
      <c r="C220">
        <v>1</v>
      </c>
      <c r="D220">
        <v>9</v>
      </c>
      <c r="E220" s="7">
        <v>0.68087962962962967</v>
      </c>
      <c r="F220">
        <v>20.253</v>
      </c>
      <c r="G220">
        <v>20253</v>
      </c>
      <c r="H220">
        <f>_xlfn.XLOOKUP(B220,drivers[driverId],drivers[constructorId])</f>
        <v>213</v>
      </c>
      <c r="I220" t="str">
        <f>_xlfn.XLOOKUP(H220, constructors[constructorId], constructors[name])</f>
        <v>AlphaTauri</v>
      </c>
      <c r="J220" t="str">
        <f>_xlfn.XLOOKUP(H220, constructors[constructorId], constructors[nationality])</f>
        <v>Italian</v>
      </c>
      <c r="M220">
        <v>197</v>
      </c>
      <c r="N220" t="s">
        <v>515</v>
      </c>
      <c r="O220" t="s">
        <v>516</v>
      </c>
      <c r="P220" t="s">
        <v>20</v>
      </c>
    </row>
    <row r="221" spans="1:16" x14ac:dyDescent="0.3">
      <c r="A221">
        <v>1057</v>
      </c>
      <c r="B221">
        <v>849</v>
      </c>
      <c r="C221">
        <v>1</v>
      </c>
      <c r="D221">
        <v>9</v>
      </c>
      <c r="E221" s="7">
        <v>0.68109953703703707</v>
      </c>
      <c r="F221">
        <v>22.149000000000001</v>
      </c>
      <c r="G221">
        <v>22149</v>
      </c>
      <c r="H221">
        <f>_xlfn.XLOOKUP(B221,drivers[driverId],drivers[constructorId])</f>
        <v>3</v>
      </c>
      <c r="I221" t="str">
        <f>_xlfn.XLOOKUP(H221, constructors[constructorId], constructors[name])</f>
        <v>Williams</v>
      </c>
      <c r="J221" t="str">
        <f>_xlfn.XLOOKUP(H221, constructors[constructorId], constructors[nationality])</f>
        <v>British</v>
      </c>
      <c r="M221">
        <v>198</v>
      </c>
      <c r="N221" t="s">
        <v>517</v>
      </c>
      <c r="O221" t="s">
        <v>518</v>
      </c>
      <c r="P221" t="s">
        <v>20</v>
      </c>
    </row>
    <row r="222" spans="1:16" x14ac:dyDescent="0.3">
      <c r="A222">
        <v>1057</v>
      </c>
      <c r="B222">
        <v>853</v>
      </c>
      <c r="C222">
        <v>1</v>
      </c>
      <c r="D222">
        <v>9</v>
      </c>
      <c r="E222" s="7">
        <v>0.68121527777777768</v>
      </c>
      <c r="F222">
        <v>21.759</v>
      </c>
      <c r="G222">
        <v>21759</v>
      </c>
      <c r="H222">
        <f>_xlfn.XLOOKUP(B222,drivers[driverId],drivers[constructorId])</f>
        <v>210</v>
      </c>
      <c r="I222" t="str">
        <f>_xlfn.XLOOKUP(H222, constructors[constructorId], constructors[name])</f>
        <v>Haas F1 Team</v>
      </c>
      <c r="J222" t="str">
        <f>_xlfn.XLOOKUP(H222, constructors[constructorId], constructors[nationality])</f>
        <v>American</v>
      </c>
      <c r="M222">
        <v>199</v>
      </c>
      <c r="N222" t="s">
        <v>519</v>
      </c>
      <c r="O222" t="s">
        <v>520</v>
      </c>
      <c r="P222" t="s">
        <v>20</v>
      </c>
    </row>
    <row r="223" spans="1:16" x14ac:dyDescent="0.3">
      <c r="A223">
        <v>1057</v>
      </c>
      <c r="B223">
        <v>832</v>
      </c>
      <c r="C223">
        <v>1</v>
      </c>
      <c r="D223">
        <v>10</v>
      </c>
      <c r="E223" s="7">
        <v>0.68207175925925922</v>
      </c>
      <c r="F223">
        <v>20.064</v>
      </c>
      <c r="G223">
        <v>20064</v>
      </c>
      <c r="H223">
        <f>_xlfn.XLOOKUP(B223,drivers[driverId],drivers[constructorId])</f>
        <v>6</v>
      </c>
      <c r="I223" t="str">
        <f>_xlfn.XLOOKUP(H223, constructors[constructorId], constructors[name])</f>
        <v>Ferrari</v>
      </c>
      <c r="J223" t="str">
        <f>_xlfn.XLOOKUP(H223, constructors[constructorId], constructors[nationality])</f>
        <v>Italian</v>
      </c>
      <c r="M223">
        <v>200</v>
      </c>
      <c r="N223" t="s">
        <v>521</v>
      </c>
      <c r="O223" t="s">
        <v>522</v>
      </c>
      <c r="P223" t="s">
        <v>20</v>
      </c>
    </row>
    <row r="224" spans="1:16" x14ac:dyDescent="0.3">
      <c r="A224">
        <v>1057</v>
      </c>
      <c r="B224">
        <v>1</v>
      </c>
      <c r="C224">
        <v>1</v>
      </c>
      <c r="D224">
        <v>11</v>
      </c>
      <c r="E224" s="7">
        <v>0.68321759259259263</v>
      </c>
      <c r="F224">
        <v>22.47</v>
      </c>
      <c r="G224">
        <v>22470</v>
      </c>
      <c r="H224">
        <f>_xlfn.XLOOKUP(B224,drivers[driverId],drivers[constructorId])</f>
        <v>131</v>
      </c>
      <c r="I224" t="str">
        <f>_xlfn.XLOOKUP(H224, constructors[constructorId], constructors[name])</f>
        <v>Mercedes</v>
      </c>
      <c r="J224" t="str">
        <f>_xlfn.XLOOKUP(H224, constructors[constructorId], constructors[nationality])</f>
        <v>German</v>
      </c>
      <c r="M224">
        <v>201</v>
      </c>
      <c r="N224" t="s">
        <v>523</v>
      </c>
      <c r="O224" t="s">
        <v>524</v>
      </c>
      <c r="P224" t="s">
        <v>20</v>
      </c>
    </row>
    <row r="225" spans="1:16" x14ac:dyDescent="0.3">
      <c r="A225">
        <v>1057</v>
      </c>
      <c r="B225">
        <v>842</v>
      </c>
      <c r="C225">
        <v>1</v>
      </c>
      <c r="D225">
        <v>11</v>
      </c>
      <c r="E225" s="7">
        <v>0.68327546296296304</v>
      </c>
      <c r="F225">
        <v>20.155999999999999</v>
      </c>
      <c r="G225">
        <v>20156</v>
      </c>
      <c r="H225">
        <f>_xlfn.XLOOKUP(B225,drivers[driverId],drivers[constructorId])</f>
        <v>213</v>
      </c>
      <c r="I225" t="str">
        <f>_xlfn.XLOOKUP(H225, constructors[constructorId], constructors[name])</f>
        <v>AlphaTauri</v>
      </c>
      <c r="J225" t="str">
        <f>_xlfn.XLOOKUP(H225, constructors[constructorId], constructors[nationality])</f>
        <v>Italian</v>
      </c>
      <c r="M225">
        <v>202</v>
      </c>
      <c r="N225" t="s">
        <v>525</v>
      </c>
      <c r="O225" t="s">
        <v>526</v>
      </c>
      <c r="P225" t="s">
        <v>20</v>
      </c>
    </row>
    <row r="226" spans="1:16" x14ac:dyDescent="0.3">
      <c r="A226">
        <v>1057</v>
      </c>
      <c r="B226">
        <v>822</v>
      </c>
      <c r="C226">
        <v>1</v>
      </c>
      <c r="D226">
        <v>11</v>
      </c>
      <c r="E226" s="7">
        <v>0.68342592592592588</v>
      </c>
      <c r="F226">
        <v>20.356000000000002</v>
      </c>
      <c r="G226">
        <v>20356</v>
      </c>
      <c r="H226">
        <f>_xlfn.XLOOKUP(B226,drivers[driverId],drivers[constructorId])</f>
        <v>131</v>
      </c>
      <c r="I226" t="str">
        <f>_xlfn.XLOOKUP(H226, constructors[constructorId], constructors[name])</f>
        <v>Mercedes</v>
      </c>
      <c r="J226" t="str">
        <f>_xlfn.XLOOKUP(H226, constructors[constructorId], constructors[nationality])</f>
        <v>German</v>
      </c>
      <c r="M226">
        <v>203</v>
      </c>
      <c r="N226" t="s">
        <v>527</v>
      </c>
      <c r="O226" t="s">
        <v>528</v>
      </c>
      <c r="P226" t="s">
        <v>20</v>
      </c>
    </row>
    <row r="227" spans="1:16" x14ac:dyDescent="0.3">
      <c r="A227">
        <v>1057</v>
      </c>
      <c r="B227">
        <v>817</v>
      </c>
      <c r="C227">
        <v>1</v>
      </c>
      <c r="D227">
        <v>11</v>
      </c>
      <c r="E227" s="7">
        <v>0.68347222222222215</v>
      </c>
      <c r="F227">
        <v>20.082000000000001</v>
      </c>
      <c r="G227">
        <v>20082</v>
      </c>
      <c r="H227">
        <f>_xlfn.XLOOKUP(B227,drivers[driverId],drivers[constructorId])</f>
        <v>1</v>
      </c>
      <c r="I227" t="str">
        <f>_xlfn.XLOOKUP(H227, constructors[constructorId], constructors[name])</f>
        <v>McLaren</v>
      </c>
      <c r="J227" t="str">
        <f>_xlfn.XLOOKUP(H227, constructors[constructorId], constructors[nationality])</f>
        <v>British</v>
      </c>
      <c r="M227">
        <v>204</v>
      </c>
      <c r="N227" t="s">
        <v>529</v>
      </c>
      <c r="O227" t="s">
        <v>530</v>
      </c>
      <c r="P227" t="s">
        <v>20</v>
      </c>
    </row>
    <row r="228" spans="1:16" x14ac:dyDescent="0.3">
      <c r="A228">
        <v>1057</v>
      </c>
      <c r="B228">
        <v>830</v>
      </c>
      <c r="C228">
        <v>1</v>
      </c>
      <c r="D228">
        <v>12</v>
      </c>
      <c r="E228" s="7">
        <v>0.68445601851851856</v>
      </c>
      <c r="F228">
        <v>19.768999999999998</v>
      </c>
      <c r="G228">
        <v>19769</v>
      </c>
      <c r="H228">
        <f>_xlfn.XLOOKUP(B228,drivers[driverId],drivers[constructorId])</f>
        <v>9</v>
      </c>
      <c r="I228" t="str">
        <f>_xlfn.XLOOKUP(H228, constructors[constructorId], constructors[name])</f>
        <v>Red Bull</v>
      </c>
      <c r="J228" t="str">
        <f>_xlfn.XLOOKUP(H228, constructors[constructorId], constructors[nationality])</f>
        <v>Austrian</v>
      </c>
      <c r="M228">
        <v>205</v>
      </c>
      <c r="N228" t="s">
        <v>531</v>
      </c>
      <c r="O228" t="s">
        <v>532</v>
      </c>
      <c r="P228" t="s">
        <v>533</v>
      </c>
    </row>
    <row r="229" spans="1:16" x14ac:dyDescent="0.3">
      <c r="A229">
        <v>1057</v>
      </c>
      <c r="B229">
        <v>815</v>
      </c>
      <c r="C229">
        <v>1</v>
      </c>
      <c r="D229">
        <v>13</v>
      </c>
      <c r="E229" s="7">
        <v>0.68570601851851853</v>
      </c>
      <c r="F229">
        <v>21.873999999999999</v>
      </c>
      <c r="G229">
        <v>21874</v>
      </c>
      <c r="H229">
        <f>_xlfn.XLOOKUP(B229,drivers[driverId],drivers[constructorId])</f>
        <v>9</v>
      </c>
      <c r="I229" t="str">
        <f>_xlfn.XLOOKUP(H229, constructors[constructorId], constructors[name])</f>
        <v>Red Bull</v>
      </c>
      <c r="J229" t="str">
        <f>_xlfn.XLOOKUP(H229, constructors[constructorId], constructors[nationality])</f>
        <v>Austrian</v>
      </c>
      <c r="M229">
        <v>206</v>
      </c>
      <c r="N229" t="s">
        <v>534</v>
      </c>
      <c r="O229" t="s">
        <v>535</v>
      </c>
      <c r="P229" t="s">
        <v>108</v>
      </c>
    </row>
    <row r="230" spans="1:16" x14ac:dyDescent="0.3">
      <c r="A230">
        <v>1057</v>
      </c>
      <c r="B230">
        <v>8</v>
      </c>
      <c r="C230">
        <v>1</v>
      </c>
      <c r="D230">
        <v>13</v>
      </c>
      <c r="E230" s="7">
        <v>0.68609953703703708</v>
      </c>
      <c r="F230">
        <v>20.047999999999998</v>
      </c>
      <c r="G230">
        <v>20048</v>
      </c>
      <c r="H230">
        <f>_xlfn.XLOOKUP(B230,drivers[driverId],drivers[constructorId])</f>
        <v>51</v>
      </c>
      <c r="I230" t="str">
        <f>_xlfn.XLOOKUP(H230, constructors[constructorId], constructors[name])</f>
        <v>Alfa Romeo</v>
      </c>
      <c r="J230" t="str">
        <f>_xlfn.XLOOKUP(H230, constructors[constructorId], constructors[nationality])</f>
        <v>Swiss</v>
      </c>
      <c r="M230">
        <v>207</v>
      </c>
      <c r="N230" t="s">
        <v>536</v>
      </c>
      <c r="O230" t="s">
        <v>537</v>
      </c>
      <c r="P230" t="s">
        <v>533</v>
      </c>
    </row>
    <row r="231" spans="1:16" x14ac:dyDescent="0.3">
      <c r="A231">
        <v>1057</v>
      </c>
      <c r="B231">
        <v>20</v>
      </c>
      <c r="C231">
        <v>1</v>
      </c>
      <c r="D231">
        <v>18</v>
      </c>
      <c r="E231" s="7">
        <v>0.69204861111111116</v>
      </c>
      <c r="F231">
        <v>19.841000000000001</v>
      </c>
      <c r="G231">
        <v>19841</v>
      </c>
      <c r="H231">
        <f>_xlfn.XLOOKUP(B231,drivers[driverId],drivers[constructorId])</f>
        <v>117</v>
      </c>
      <c r="I231" t="str">
        <f>_xlfn.XLOOKUP(H231, constructors[constructorId], constructors[name])</f>
        <v>Aston Martin</v>
      </c>
      <c r="J231" t="str">
        <f>_xlfn.XLOOKUP(H231, constructors[constructorId], constructors[nationality])</f>
        <v>British</v>
      </c>
      <c r="M231">
        <v>208</v>
      </c>
      <c r="N231" t="s">
        <v>538</v>
      </c>
      <c r="O231" t="s">
        <v>539</v>
      </c>
      <c r="P231" t="s">
        <v>20</v>
      </c>
    </row>
    <row r="232" spans="1:16" x14ac:dyDescent="0.3">
      <c r="A232">
        <v>1057</v>
      </c>
      <c r="B232">
        <v>4</v>
      </c>
      <c r="C232">
        <v>2</v>
      </c>
      <c r="D232">
        <v>34</v>
      </c>
      <c r="E232" s="7">
        <v>0.7147337962962963</v>
      </c>
      <c r="F232">
        <v>19.983000000000001</v>
      </c>
      <c r="G232">
        <v>19983</v>
      </c>
      <c r="H232">
        <f>_xlfn.XLOOKUP(B232,drivers[driverId],drivers[constructorId])</f>
        <v>214</v>
      </c>
      <c r="I232" t="str">
        <f>_xlfn.XLOOKUP(H232, constructors[constructorId], constructors[name])</f>
        <v>Alpine F1 Team</v>
      </c>
      <c r="J232" t="str">
        <f>_xlfn.XLOOKUP(H232, constructors[constructorId], constructors[nationality])</f>
        <v>French</v>
      </c>
      <c r="M232">
        <v>209</v>
      </c>
      <c r="N232" t="s">
        <v>540</v>
      </c>
      <c r="O232" t="s">
        <v>541</v>
      </c>
      <c r="P232" t="s">
        <v>20</v>
      </c>
    </row>
    <row r="233" spans="1:16" x14ac:dyDescent="0.3">
      <c r="A233">
        <v>1057</v>
      </c>
      <c r="B233">
        <v>841</v>
      </c>
      <c r="C233">
        <v>2</v>
      </c>
      <c r="D233">
        <v>34</v>
      </c>
      <c r="E233" s="7">
        <v>0.71474537037037045</v>
      </c>
      <c r="F233">
        <v>20.193000000000001</v>
      </c>
      <c r="G233">
        <v>20193</v>
      </c>
      <c r="H233">
        <f>_xlfn.XLOOKUP(B233,drivers[driverId],drivers[constructorId])</f>
        <v>51</v>
      </c>
      <c r="I233" t="str">
        <f>_xlfn.XLOOKUP(H233, constructors[constructorId], constructors[name])</f>
        <v>Alfa Romeo</v>
      </c>
      <c r="J233" t="str">
        <f>_xlfn.XLOOKUP(H233, constructors[constructorId], constructors[nationality])</f>
        <v>Swiss</v>
      </c>
      <c r="M233">
        <v>210</v>
      </c>
      <c r="N233" t="s">
        <v>542</v>
      </c>
      <c r="O233" t="s">
        <v>543</v>
      </c>
      <c r="P233" t="s">
        <v>254</v>
      </c>
    </row>
    <row r="234" spans="1:16" x14ac:dyDescent="0.3">
      <c r="A234">
        <v>1057</v>
      </c>
      <c r="B234">
        <v>847</v>
      </c>
      <c r="C234">
        <v>2</v>
      </c>
      <c r="D234">
        <v>34</v>
      </c>
      <c r="E234" s="7">
        <v>0.71475694444444438</v>
      </c>
      <c r="F234">
        <v>20.029</v>
      </c>
      <c r="G234">
        <v>20029</v>
      </c>
      <c r="H234">
        <f>_xlfn.XLOOKUP(B234,drivers[driverId],drivers[constructorId])</f>
        <v>3</v>
      </c>
      <c r="I234" t="str">
        <f>_xlfn.XLOOKUP(H234, constructors[constructorId], constructors[name])</f>
        <v>Williams</v>
      </c>
      <c r="J234" t="str">
        <f>_xlfn.XLOOKUP(H234, constructors[constructorId], constructors[nationality])</f>
        <v>British</v>
      </c>
      <c r="M234">
        <v>211</v>
      </c>
      <c r="N234" t="s">
        <v>544</v>
      </c>
      <c r="O234" t="s">
        <v>545</v>
      </c>
      <c r="P234" t="s">
        <v>20</v>
      </c>
    </row>
    <row r="235" spans="1:16" x14ac:dyDescent="0.3">
      <c r="A235">
        <v>1057</v>
      </c>
      <c r="B235">
        <v>854</v>
      </c>
      <c r="C235">
        <v>2</v>
      </c>
      <c r="D235">
        <v>34</v>
      </c>
      <c r="E235" s="7">
        <v>0.71476851851851853</v>
      </c>
      <c r="F235">
        <v>8.0741898148148144E-4</v>
      </c>
      <c r="G235">
        <v>69761</v>
      </c>
      <c r="H235">
        <f>_xlfn.XLOOKUP(B235,drivers[driverId],drivers[constructorId])</f>
        <v>210</v>
      </c>
      <c r="I235" t="str">
        <f>_xlfn.XLOOKUP(H235, constructors[constructorId], constructors[name])</f>
        <v>Haas F1 Team</v>
      </c>
      <c r="J235" t="str">
        <f>_xlfn.XLOOKUP(H235, constructors[constructorId], constructors[nationality])</f>
        <v>American</v>
      </c>
      <c r="M235">
        <v>213</v>
      </c>
      <c r="N235" t="s">
        <v>546</v>
      </c>
      <c r="O235" t="s">
        <v>547</v>
      </c>
      <c r="P235" t="s">
        <v>73</v>
      </c>
    </row>
    <row r="236" spans="1:16" x14ac:dyDescent="0.3">
      <c r="A236">
        <v>1057</v>
      </c>
      <c r="B236">
        <v>853</v>
      </c>
      <c r="C236">
        <v>2</v>
      </c>
      <c r="D236">
        <v>34</v>
      </c>
      <c r="E236" s="7">
        <v>0.71598379629629638</v>
      </c>
      <c r="F236">
        <v>21.957999999999998</v>
      </c>
      <c r="G236">
        <v>21958</v>
      </c>
      <c r="H236">
        <f>_xlfn.XLOOKUP(B236,drivers[driverId],drivers[constructorId])</f>
        <v>210</v>
      </c>
      <c r="I236" t="str">
        <f>_xlfn.XLOOKUP(H236, constructors[constructorId], constructors[name])</f>
        <v>Haas F1 Team</v>
      </c>
      <c r="J236" t="str">
        <f>_xlfn.XLOOKUP(H236, constructors[constructorId], constructors[nationality])</f>
        <v>American</v>
      </c>
      <c r="M236">
        <v>214</v>
      </c>
      <c r="N236" t="s">
        <v>548</v>
      </c>
      <c r="O236" t="s">
        <v>549</v>
      </c>
      <c r="P236" t="s">
        <v>78</v>
      </c>
    </row>
    <row r="237" spans="1:16" x14ac:dyDescent="0.3">
      <c r="A237">
        <v>1057</v>
      </c>
      <c r="B237">
        <v>854</v>
      </c>
      <c r="C237">
        <v>3</v>
      </c>
      <c r="D237">
        <v>44</v>
      </c>
      <c r="E237" s="7">
        <v>0.72818287037037033</v>
      </c>
      <c r="F237">
        <v>21.587</v>
      </c>
      <c r="G237">
        <v>21587</v>
      </c>
      <c r="H237">
        <f>_xlfn.XLOOKUP(B237,drivers[driverId],drivers[constructorId])</f>
        <v>210</v>
      </c>
      <c r="I237" t="str">
        <f>_xlfn.XLOOKUP(H237, constructors[constructorId], constructors[name])</f>
        <v>Haas F1 Team</v>
      </c>
      <c r="J237" t="str">
        <f>_xlfn.XLOOKUP(H237, constructors[constructorId], constructors[nationality])</f>
        <v>American</v>
      </c>
    </row>
    <row r="238" spans="1:16" x14ac:dyDescent="0.3">
      <c r="A238">
        <v>1057</v>
      </c>
      <c r="B238">
        <v>853</v>
      </c>
      <c r="C238">
        <v>3</v>
      </c>
      <c r="D238">
        <v>44</v>
      </c>
      <c r="E238" s="7">
        <v>0.72890046296296296</v>
      </c>
      <c r="F238">
        <v>24.78</v>
      </c>
      <c r="G238">
        <v>24780</v>
      </c>
      <c r="H238">
        <f>_xlfn.XLOOKUP(B238,drivers[driverId],drivers[constructorId])</f>
        <v>210</v>
      </c>
      <c r="I238" t="str">
        <f>_xlfn.XLOOKUP(H238, constructors[constructorId], constructors[name])</f>
        <v>Haas F1 Team</v>
      </c>
      <c r="J238" t="str">
        <f>_xlfn.XLOOKUP(H238, constructors[constructorId], constructors[nationality])</f>
        <v>American</v>
      </c>
    </row>
    <row r="239" spans="1:16" x14ac:dyDescent="0.3">
      <c r="A239">
        <v>1057</v>
      </c>
      <c r="B239">
        <v>815</v>
      </c>
      <c r="C239">
        <v>2</v>
      </c>
      <c r="D239">
        <v>47</v>
      </c>
      <c r="E239" s="7">
        <v>0.73170138888888892</v>
      </c>
      <c r="F239">
        <v>15.276999999999999</v>
      </c>
      <c r="G239">
        <v>15277</v>
      </c>
      <c r="H239">
        <f>_xlfn.XLOOKUP(B239,drivers[driverId],drivers[constructorId])</f>
        <v>9</v>
      </c>
      <c r="I239" t="str">
        <f>_xlfn.XLOOKUP(H239, constructors[constructorId], constructors[name])</f>
        <v>Red Bull</v>
      </c>
      <c r="J239" t="str">
        <f>_xlfn.XLOOKUP(H239, constructors[constructorId], constructors[nationality])</f>
        <v>Austrian</v>
      </c>
    </row>
    <row r="240" spans="1:16" x14ac:dyDescent="0.3">
      <c r="A240">
        <v>1057</v>
      </c>
      <c r="B240">
        <v>1</v>
      </c>
      <c r="C240">
        <v>2</v>
      </c>
      <c r="D240">
        <v>47</v>
      </c>
      <c r="E240" s="7">
        <v>0.73170138888888892</v>
      </c>
      <c r="F240">
        <v>15.432</v>
      </c>
      <c r="G240">
        <v>15432</v>
      </c>
      <c r="H240">
        <f>_xlfn.XLOOKUP(B240,drivers[driverId],drivers[constructorId])</f>
        <v>131</v>
      </c>
      <c r="I240" t="str">
        <f>_xlfn.XLOOKUP(H240, constructors[constructorId], constructors[name])</f>
        <v>Mercedes</v>
      </c>
      <c r="J240" t="str">
        <f>_xlfn.XLOOKUP(H240, constructors[constructorId], constructors[nationality])</f>
        <v>German</v>
      </c>
    </row>
    <row r="241" spans="1:10" x14ac:dyDescent="0.3">
      <c r="A241">
        <v>1057</v>
      </c>
      <c r="B241">
        <v>20</v>
      </c>
      <c r="C241">
        <v>2</v>
      </c>
      <c r="D241">
        <v>47</v>
      </c>
      <c r="E241" s="7">
        <v>0.73173611111111114</v>
      </c>
      <c r="F241">
        <v>14.945</v>
      </c>
      <c r="G241">
        <v>14945</v>
      </c>
      <c r="H241">
        <f>_xlfn.XLOOKUP(B241,drivers[driverId],drivers[constructorId])</f>
        <v>117</v>
      </c>
      <c r="I241" t="str">
        <f>_xlfn.XLOOKUP(H241, constructors[constructorId], constructors[name])</f>
        <v>Aston Martin</v>
      </c>
      <c r="J241" t="str">
        <f>_xlfn.XLOOKUP(H241, constructors[constructorId], constructors[nationality])</f>
        <v>British</v>
      </c>
    </row>
    <row r="242" spans="1:10" x14ac:dyDescent="0.3">
      <c r="A242">
        <v>1057</v>
      </c>
      <c r="B242">
        <v>842</v>
      </c>
      <c r="C242">
        <v>2</v>
      </c>
      <c r="D242">
        <v>47</v>
      </c>
      <c r="E242" s="7">
        <v>0.73177083333333337</v>
      </c>
      <c r="F242">
        <v>15.085000000000001</v>
      </c>
      <c r="G242">
        <v>15085</v>
      </c>
      <c r="H242">
        <f>_xlfn.XLOOKUP(B242,drivers[driverId],drivers[constructorId])</f>
        <v>213</v>
      </c>
      <c r="I242" t="str">
        <f>_xlfn.XLOOKUP(H242, constructors[constructorId], constructors[name])</f>
        <v>AlphaTauri</v>
      </c>
      <c r="J242" t="str">
        <f>_xlfn.XLOOKUP(H242, constructors[constructorId], constructors[nationality])</f>
        <v>Italian</v>
      </c>
    </row>
    <row r="243" spans="1:10" x14ac:dyDescent="0.3">
      <c r="A243">
        <v>1057</v>
      </c>
      <c r="B243">
        <v>844</v>
      </c>
      <c r="C243">
        <v>2</v>
      </c>
      <c r="D243">
        <v>47</v>
      </c>
      <c r="E243" s="7">
        <v>0.73180555555555549</v>
      </c>
      <c r="F243">
        <v>15.092000000000001</v>
      </c>
      <c r="G243">
        <v>15092</v>
      </c>
      <c r="H243">
        <f>_xlfn.XLOOKUP(B243,drivers[driverId],drivers[constructorId])</f>
        <v>6</v>
      </c>
      <c r="I243" t="str">
        <f>_xlfn.XLOOKUP(H243, constructors[constructorId], constructors[name])</f>
        <v>Ferrari</v>
      </c>
      <c r="J243" t="str">
        <f>_xlfn.XLOOKUP(H243, constructors[constructorId], constructors[nationality])</f>
        <v>Italian</v>
      </c>
    </row>
    <row r="244" spans="1:10" x14ac:dyDescent="0.3">
      <c r="A244">
        <v>1057</v>
      </c>
      <c r="B244">
        <v>852</v>
      </c>
      <c r="C244">
        <v>2</v>
      </c>
      <c r="D244">
        <v>47</v>
      </c>
      <c r="E244" s="7">
        <v>0.73182870370370379</v>
      </c>
      <c r="F244">
        <v>14.943</v>
      </c>
      <c r="G244">
        <v>14943</v>
      </c>
      <c r="H244">
        <f>_xlfn.XLOOKUP(B244,drivers[driverId],drivers[constructorId])</f>
        <v>213</v>
      </c>
      <c r="I244" t="str">
        <f>_xlfn.XLOOKUP(H244, constructors[constructorId], constructors[name])</f>
        <v>AlphaTauri</v>
      </c>
      <c r="J244" t="str">
        <f>_xlfn.XLOOKUP(H244, constructors[constructorId], constructors[nationality])</f>
        <v>Italian</v>
      </c>
    </row>
    <row r="245" spans="1:10" x14ac:dyDescent="0.3">
      <c r="A245">
        <v>1057</v>
      </c>
      <c r="B245">
        <v>846</v>
      </c>
      <c r="C245">
        <v>2</v>
      </c>
      <c r="D245">
        <v>47</v>
      </c>
      <c r="E245" s="7">
        <v>0.7318634259259259</v>
      </c>
      <c r="F245">
        <v>15.866</v>
      </c>
      <c r="G245">
        <v>15866</v>
      </c>
      <c r="H245">
        <f>_xlfn.XLOOKUP(B245,drivers[driverId],drivers[constructorId])</f>
        <v>1</v>
      </c>
      <c r="I245" t="str">
        <f>_xlfn.XLOOKUP(H245, constructors[constructorId], constructors[name])</f>
        <v>McLaren</v>
      </c>
      <c r="J245" t="str">
        <f>_xlfn.XLOOKUP(H245, constructors[constructorId], constructors[nationality])</f>
        <v>British</v>
      </c>
    </row>
    <row r="246" spans="1:10" x14ac:dyDescent="0.3">
      <c r="A246">
        <v>1057</v>
      </c>
      <c r="B246">
        <v>832</v>
      </c>
      <c r="C246">
        <v>2</v>
      </c>
      <c r="D246">
        <v>47</v>
      </c>
      <c r="E246" s="7">
        <v>0.73189814814814813</v>
      </c>
      <c r="F246">
        <v>15.119</v>
      </c>
      <c r="G246">
        <v>15119</v>
      </c>
      <c r="H246">
        <f>_xlfn.XLOOKUP(B246,drivers[driverId],drivers[constructorId])</f>
        <v>6</v>
      </c>
      <c r="I246" t="str">
        <f>_xlfn.XLOOKUP(H246, constructors[constructorId], constructors[name])</f>
        <v>Ferrari</v>
      </c>
      <c r="J246" t="str">
        <f>_xlfn.XLOOKUP(H246, constructors[constructorId], constructors[nationality])</f>
        <v>Italian</v>
      </c>
    </row>
    <row r="247" spans="1:10" x14ac:dyDescent="0.3">
      <c r="A247">
        <v>1057</v>
      </c>
      <c r="B247">
        <v>817</v>
      </c>
      <c r="C247">
        <v>2</v>
      </c>
      <c r="D247">
        <v>47</v>
      </c>
      <c r="E247" s="7">
        <v>0.73195601851851855</v>
      </c>
      <c r="F247">
        <v>14.994</v>
      </c>
      <c r="G247">
        <v>14994</v>
      </c>
      <c r="H247">
        <f>_xlfn.XLOOKUP(B247,drivers[driverId],drivers[constructorId])</f>
        <v>1</v>
      </c>
      <c r="I247" t="str">
        <f>_xlfn.XLOOKUP(H247, constructors[constructorId], constructors[name])</f>
        <v>McLaren</v>
      </c>
      <c r="J247" t="str">
        <f>_xlfn.XLOOKUP(H247, constructors[constructorId], constructors[nationality])</f>
        <v>British</v>
      </c>
    </row>
    <row r="248" spans="1:10" x14ac:dyDescent="0.3">
      <c r="A248">
        <v>1057</v>
      </c>
      <c r="B248">
        <v>4</v>
      </c>
      <c r="C248">
        <v>3</v>
      </c>
      <c r="D248">
        <v>47</v>
      </c>
      <c r="E248" s="7">
        <v>0.73197916666666663</v>
      </c>
      <c r="F248">
        <v>15.432</v>
      </c>
      <c r="G248">
        <v>15432</v>
      </c>
      <c r="H248">
        <f>_xlfn.XLOOKUP(B248,drivers[driverId],drivers[constructorId])</f>
        <v>214</v>
      </c>
      <c r="I248" t="str">
        <f>_xlfn.XLOOKUP(H248, constructors[constructorId], constructors[name])</f>
        <v>Alpine F1 Team</v>
      </c>
      <c r="J248" t="str">
        <f>_xlfn.XLOOKUP(H248, constructors[constructorId], constructors[nationality])</f>
        <v>French</v>
      </c>
    </row>
    <row r="249" spans="1:10" x14ac:dyDescent="0.3">
      <c r="A249">
        <v>1057</v>
      </c>
      <c r="B249">
        <v>8</v>
      </c>
      <c r="C249">
        <v>2</v>
      </c>
      <c r="D249">
        <v>47</v>
      </c>
      <c r="E249" s="7">
        <v>0.73200231481481481</v>
      </c>
      <c r="F249">
        <v>15.064</v>
      </c>
      <c r="G249">
        <v>15064</v>
      </c>
      <c r="H249">
        <f>_xlfn.XLOOKUP(B249,drivers[driverId],drivers[constructorId])</f>
        <v>51</v>
      </c>
      <c r="I249" t="str">
        <f>_xlfn.XLOOKUP(H249, constructors[constructorId], constructors[name])</f>
        <v>Alfa Romeo</v>
      </c>
      <c r="J249" t="str">
        <f>_xlfn.XLOOKUP(H249, constructors[constructorId], constructors[nationality])</f>
        <v>Swiss</v>
      </c>
    </row>
    <row r="250" spans="1:10" x14ac:dyDescent="0.3">
      <c r="A250">
        <v>1057</v>
      </c>
      <c r="B250">
        <v>841</v>
      </c>
      <c r="C250">
        <v>3</v>
      </c>
      <c r="D250">
        <v>47</v>
      </c>
      <c r="E250" s="7">
        <v>0.73202546296296289</v>
      </c>
      <c r="F250">
        <v>14.881</v>
      </c>
      <c r="G250">
        <v>14881</v>
      </c>
      <c r="H250">
        <f>_xlfn.XLOOKUP(B250,drivers[driverId],drivers[constructorId])</f>
        <v>51</v>
      </c>
      <c r="I250" t="str">
        <f>_xlfn.XLOOKUP(H250, constructors[constructorId], constructors[name])</f>
        <v>Alfa Romeo</v>
      </c>
      <c r="J250" t="str">
        <f>_xlfn.XLOOKUP(H250, constructors[constructorId], constructors[nationality])</f>
        <v>Swiss</v>
      </c>
    </row>
    <row r="251" spans="1:10" x14ac:dyDescent="0.3">
      <c r="A251">
        <v>1057</v>
      </c>
      <c r="B251">
        <v>822</v>
      </c>
      <c r="C251">
        <v>2</v>
      </c>
      <c r="D251">
        <v>47</v>
      </c>
      <c r="E251" s="7">
        <v>0.73203703703703704</v>
      </c>
      <c r="F251">
        <v>21.346</v>
      </c>
      <c r="G251">
        <v>21346</v>
      </c>
      <c r="H251">
        <f>_xlfn.XLOOKUP(B251,drivers[driverId],drivers[constructorId])</f>
        <v>131</v>
      </c>
      <c r="I251" t="str">
        <f>_xlfn.XLOOKUP(H251, constructors[constructorId], constructors[name])</f>
        <v>Mercedes</v>
      </c>
      <c r="J251" t="str">
        <f>_xlfn.XLOOKUP(H251, constructors[constructorId], constructors[nationality])</f>
        <v>German</v>
      </c>
    </row>
    <row r="252" spans="1:10" x14ac:dyDescent="0.3">
      <c r="A252">
        <v>1057</v>
      </c>
      <c r="B252">
        <v>847</v>
      </c>
      <c r="C252">
        <v>3</v>
      </c>
      <c r="D252">
        <v>47</v>
      </c>
      <c r="E252" s="7">
        <v>0.73203703703703704</v>
      </c>
      <c r="F252">
        <v>21.437999999999999</v>
      </c>
      <c r="G252">
        <v>21438</v>
      </c>
      <c r="H252">
        <f>_xlfn.XLOOKUP(B252,drivers[driverId],drivers[constructorId])</f>
        <v>3</v>
      </c>
      <c r="I252" t="str">
        <f>_xlfn.XLOOKUP(H252, constructors[constructorId], constructors[name])</f>
        <v>Williams</v>
      </c>
      <c r="J252" t="str">
        <f>_xlfn.XLOOKUP(H252, constructors[constructorId], constructors[nationality])</f>
        <v>British</v>
      </c>
    </row>
    <row r="253" spans="1:10" x14ac:dyDescent="0.3">
      <c r="A253">
        <v>1057</v>
      </c>
      <c r="B253">
        <v>853</v>
      </c>
      <c r="C253">
        <v>4</v>
      </c>
      <c r="D253">
        <v>46</v>
      </c>
      <c r="E253" s="7">
        <v>0.73215277777777776</v>
      </c>
      <c r="F253">
        <v>15.054</v>
      </c>
      <c r="G253">
        <v>15054</v>
      </c>
      <c r="H253">
        <f>_xlfn.XLOOKUP(B253,drivers[driverId],drivers[constructorId])</f>
        <v>210</v>
      </c>
      <c r="I253" t="str">
        <f>_xlfn.XLOOKUP(H253, constructors[constructorId], constructors[name])</f>
        <v>Haas F1 Team</v>
      </c>
      <c r="J253" t="str">
        <f>_xlfn.XLOOKUP(H253, constructors[constructorId], constructors[nationality])</f>
        <v>American</v>
      </c>
    </row>
    <row r="254" spans="1:10" x14ac:dyDescent="0.3">
      <c r="A254">
        <v>1057</v>
      </c>
      <c r="B254">
        <v>854</v>
      </c>
      <c r="C254">
        <v>4</v>
      </c>
      <c r="D254">
        <v>47</v>
      </c>
      <c r="E254" s="7">
        <v>0.73270833333333341</v>
      </c>
      <c r="F254">
        <v>15.058</v>
      </c>
      <c r="G254">
        <v>15058</v>
      </c>
      <c r="H254">
        <f>_xlfn.XLOOKUP(B254,drivers[driverId],drivers[constructorId])</f>
        <v>210</v>
      </c>
      <c r="I254" t="str">
        <f>_xlfn.XLOOKUP(H254, constructors[constructorId], constructors[name])</f>
        <v>Haas F1 Team</v>
      </c>
      <c r="J254" t="str">
        <f>_xlfn.XLOOKUP(H254, constructors[constructorId], constructors[nationality])</f>
        <v>American</v>
      </c>
    </row>
    <row r="255" spans="1:10" x14ac:dyDescent="0.3">
      <c r="A255">
        <v>1057</v>
      </c>
      <c r="B255">
        <v>815</v>
      </c>
      <c r="C255">
        <v>3</v>
      </c>
      <c r="D255">
        <v>48</v>
      </c>
      <c r="E255" s="7">
        <v>0.7338541666666667</v>
      </c>
      <c r="F255">
        <v>2.3130393518518519E-2</v>
      </c>
      <c r="G255">
        <v>1998466</v>
      </c>
      <c r="H255">
        <f>_xlfn.XLOOKUP(B255,drivers[driverId],drivers[constructorId])</f>
        <v>9</v>
      </c>
      <c r="I255" t="str">
        <f>_xlfn.XLOOKUP(H255, constructors[constructorId], constructors[name])</f>
        <v>Red Bull</v>
      </c>
      <c r="J255" t="str">
        <f>_xlfn.XLOOKUP(H255, constructors[constructorId], constructors[nationality])</f>
        <v>Austrian</v>
      </c>
    </row>
    <row r="256" spans="1:10" x14ac:dyDescent="0.3">
      <c r="A256">
        <v>1057</v>
      </c>
      <c r="B256">
        <v>1</v>
      </c>
      <c r="C256">
        <v>3</v>
      </c>
      <c r="D256">
        <v>48</v>
      </c>
      <c r="E256" s="7">
        <v>0.73387731481481477</v>
      </c>
      <c r="F256">
        <v>2.3158831018518521E-2</v>
      </c>
      <c r="G256">
        <v>2000923</v>
      </c>
      <c r="H256">
        <f>_xlfn.XLOOKUP(B256,drivers[driverId],drivers[constructorId])</f>
        <v>131</v>
      </c>
      <c r="I256" t="str">
        <f>_xlfn.XLOOKUP(H256, constructors[constructorId], constructors[name])</f>
        <v>Mercedes</v>
      </c>
      <c r="J256" t="str">
        <f>_xlfn.XLOOKUP(H256, constructors[constructorId], constructors[nationality])</f>
        <v>German</v>
      </c>
    </row>
    <row r="257" spans="1:10" x14ac:dyDescent="0.3">
      <c r="A257">
        <v>1057</v>
      </c>
      <c r="B257">
        <v>20</v>
      </c>
      <c r="C257">
        <v>3</v>
      </c>
      <c r="D257">
        <v>48</v>
      </c>
      <c r="E257" s="7">
        <v>0.73390046296296296</v>
      </c>
      <c r="F257">
        <v>2.3152962962962962E-2</v>
      </c>
      <c r="G257">
        <v>2000416</v>
      </c>
      <c r="H257">
        <f>_xlfn.XLOOKUP(B257,drivers[driverId],drivers[constructorId])</f>
        <v>117</v>
      </c>
      <c r="I257" t="str">
        <f>_xlfn.XLOOKUP(H257, constructors[constructorId], constructors[name])</f>
        <v>Aston Martin</v>
      </c>
      <c r="J257" t="str">
        <f>_xlfn.XLOOKUP(H257, constructors[constructorId], constructors[nationality])</f>
        <v>British</v>
      </c>
    </row>
    <row r="258" spans="1:10" x14ac:dyDescent="0.3">
      <c r="A258">
        <v>1057</v>
      </c>
      <c r="B258">
        <v>842</v>
      </c>
      <c r="C258">
        <v>3</v>
      </c>
      <c r="D258">
        <v>48</v>
      </c>
      <c r="E258" s="7">
        <v>0.73393518518518519</v>
      </c>
      <c r="F258">
        <v>2.3169328703703706E-2</v>
      </c>
      <c r="G258">
        <v>2001830</v>
      </c>
      <c r="H258">
        <f>_xlfn.XLOOKUP(B258,drivers[driverId],drivers[constructorId])</f>
        <v>213</v>
      </c>
      <c r="I258" t="str">
        <f>_xlfn.XLOOKUP(H258, constructors[constructorId], constructors[name])</f>
        <v>AlphaTauri</v>
      </c>
      <c r="J258" t="str">
        <f>_xlfn.XLOOKUP(H258, constructors[constructorId], constructors[nationality])</f>
        <v>Italian</v>
      </c>
    </row>
    <row r="259" spans="1:10" x14ac:dyDescent="0.3">
      <c r="A259">
        <v>1057</v>
      </c>
      <c r="B259">
        <v>844</v>
      </c>
      <c r="C259">
        <v>3</v>
      </c>
      <c r="D259">
        <v>48</v>
      </c>
      <c r="E259" s="7">
        <v>0.73394675925925934</v>
      </c>
      <c r="F259">
        <v>2.3177592592592597E-2</v>
      </c>
      <c r="G259">
        <v>2002544</v>
      </c>
      <c r="H259">
        <f>_xlfn.XLOOKUP(B259,drivers[driverId],drivers[constructorId])</f>
        <v>6</v>
      </c>
      <c r="I259" t="str">
        <f>_xlfn.XLOOKUP(H259, constructors[constructorId], constructors[name])</f>
        <v>Ferrari</v>
      </c>
      <c r="J259" t="str">
        <f>_xlfn.XLOOKUP(H259, constructors[constructorId], constructors[nationality])</f>
        <v>Italian</v>
      </c>
    </row>
    <row r="260" spans="1:10" x14ac:dyDescent="0.3">
      <c r="A260">
        <v>1057</v>
      </c>
      <c r="B260">
        <v>852</v>
      </c>
      <c r="C260">
        <v>3</v>
      </c>
      <c r="D260">
        <v>48</v>
      </c>
      <c r="E260" s="7">
        <v>0.73396990740740742</v>
      </c>
      <c r="F260">
        <v>2.3188958333333332E-2</v>
      </c>
      <c r="G260">
        <v>2003526</v>
      </c>
      <c r="H260">
        <f>_xlfn.XLOOKUP(B260,drivers[driverId],drivers[constructorId])</f>
        <v>213</v>
      </c>
      <c r="I260" t="str">
        <f>_xlfn.XLOOKUP(H260, constructors[constructorId], constructors[name])</f>
        <v>AlphaTauri</v>
      </c>
      <c r="J260" t="str">
        <f>_xlfn.XLOOKUP(H260, constructors[constructorId], constructors[nationality])</f>
        <v>Italian</v>
      </c>
    </row>
    <row r="261" spans="1:10" x14ac:dyDescent="0.3">
      <c r="A261">
        <v>1057</v>
      </c>
      <c r="B261">
        <v>846</v>
      </c>
      <c r="C261">
        <v>3</v>
      </c>
      <c r="D261">
        <v>48</v>
      </c>
      <c r="E261" s="7">
        <v>0.73399305555555561</v>
      </c>
      <c r="F261">
        <v>2.3268622685185186E-2</v>
      </c>
      <c r="G261">
        <v>2010409</v>
      </c>
      <c r="H261">
        <f>_xlfn.XLOOKUP(B261,drivers[driverId],drivers[constructorId])</f>
        <v>1</v>
      </c>
      <c r="I261" t="str">
        <f>_xlfn.XLOOKUP(H261, constructors[constructorId], constructors[name])</f>
        <v>McLaren</v>
      </c>
      <c r="J261" t="str">
        <f>_xlfn.XLOOKUP(H261, constructors[constructorId], constructors[nationality])</f>
        <v>British</v>
      </c>
    </row>
    <row r="262" spans="1:10" x14ac:dyDescent="0.3">
      <c r="A262">
        <v>1057</v>
      </c>
      <c r="B262">
        <v>832</v>
      </c>
      <c r="C262">
        <v>3</v>
      </c>
      <c r="D262">
        <v>48</v>
      </c>
      <c r="E262" s="7">
        <v>0.73400462962962953</v>
      </c>
      <c r="F262">
        <v>2.3295416666666666E-2</v>
      </c>
      <c r="G262">
        <v>2012724</v>
      </c>
      <c r="H262">
        <f>_xlfn.XLOOKUP(B262,drivers[driverId],drivers[constructorId])</f>
        <v>6</v>
      </c>
      <c r="I262" t="str">
        <f>_xlfn.XLOOKUP(H262, constructors[constructorId], constructors[name])</f>
        <v>Ferrari</v>
      </c>
      <c r="J262" t="str">
        <f>_xlfn.XLOOKUP(H262, constructors[constructorId], constructors[nationality])</f>
        <v>Italian</v>
      </c>
    </row>
    <row r="263" spans="1:10" x14ac:dyDescent="0.3">
      <c r="A263">
        <v>1057</v>
      </c>
      <c r="B263">
        <v>817</v>
      </c>
      <c r="C263">
        <v>3</v>
      </c>
      <c r="D263">
        <v>48</v>
      </c>
      <c r="E263" s="7">
        <v>0.73402777777777783</v>
      </c>
      <c r="F263">
        <v>2.3323645833333333E-2</v>
      </c>
      <c r="G263">
        <v>2015163</v>
      </c>
      <c r="H263">
        <f>_xlfn.XLOOKUP(B263,drivers[driverId],drivers[constructorId])</f>
        <v>1</v>
      </c>
      <c r="I263" t="str">
        <f>_xlfn.XLOOKUP(H263, constructors[constructorId], constructors[name])</f>
        <v>McLaren</v>
      </c>
      <c r="J263" t="str">
        <f>_xlfn.XLOOKUP(H263, constructors[constructorId], constructors[nationality])</f>
        <v>British</v>
      </c>
    </row>
    <row r="264" spans="1:10" x14ac:dyDescent="0.3">
      <c r="A264">
        <v>1057</v>
      </c>
      <c r="B264">
        <v>4</v>
      </c>
      <c r="C264">
        <v>4</v>
      </c>
      <c r="D264">
        <v>48</v>
      </c>
      <c r="E264" s="7">
        <v>0.7340740740740741</v>
      </c>
      <c r="F264">
        <v>2.3316273148148148E-2</v>
      </c>
      <c r="G264">
        <v>2014526</v>
      </c>
      <c r="H264">
        <f>_xlfn.XLOOKUP(B264,drivers[driverId],drivers[constructorId])</f>
        <v>214</v>
      </c>
      <c r="I264" t="str">
        <f>_xlfn.XLOOKUP(H264, constructors[constructorId], constructors[name])</f>
        <v>Alpine F1 Team</v>
      </c>
      <c r="J264" t="str">
        <f>_xlfn.XLOOKUP(H264, constructors[constructorId], constructors[nationality])</f>
        <v>French</v>
      </c>
    </row>
    <row r="265" spans="1:10" x14ac:dyDescent="0.3">
      <c r="A265">
        <v>1057</v>
      </c>
      <c r="B265">
        <v>8</v>
      </c>
      <c r="C265">
        <v>3</v>
      </c>
      <c r="D265">
        <v>48</v>
      </c>
      <c r="E265" s="7">
        <v>0.73409722222222218</v>
      </c>
      <c r="F265">
        <v>2.3338391203703707E-2</v>
      </c>
      <c r="G265">
        <v>2016437</v>
      </c>
      <c r="H265">
        <f>_xlfn.XLOOKUP(B265,drivers[driverId],drivers[constructorId])</f>
        <v>51</v>
      </c>
      <c r="I265" t="str">
        <f>_xlfn.XLOOKUP(H265, constructors[constructorId], constructors[name])</f>
        <v>Alfa Romeo</v>
      </c>
      <c r="J265" t="str">
        <f>_xlfn.XLOOKUP(H265, constructors[constructorId], constructors[nationality])</f>
        <v>Swiss</v>
      </c>
    </row>
    <row r="266" spans="1:10" x14ac:dyDescent="0.3">
      <c r="A266">
        <v>1057</v>
      </c>
      <c r="B266">
        <v>841</v>
      </c>
      <c r="C266">
        <v>4</v>
      </c>
      <c r="D266">
        <v>48</v>
      </c>
      <c r="E266" s="7">
        <v>0.73412037037037037</v>
      </c>
      <c r="F266">
        <v>2.3348657407407408E-2</v>
      </c>
      <c r="G266">
        <v>2017324</v>
      </c>
      <c r="H266">
        <f>_xlfn.XLOOKUP(B266,drivers[driverId],drivers[constructorId])</f>
        <v>51</v>
      </c>
      <c r="I266" t="str">
        <f>_xlfn.XLOOKUP(H266, constructors[constructorId], constructors[name])</f>
        <v>Alfa Romeo</v>
      </c>
      <c r="J266" t="str">
        <f>_xlfn.XLOOKUP(H266, constructors[constructorId], constructors[nationality])</f>
        <v>Swiss</v>
      </c>
    </row>
    <row r="267" spans="1:10" x14ac:dyDescent="0.3">
      <c r="A267">
        <v>1057</v>
      </c>
      <c r="B267">
        <v>849</v>
      </c>
      <c r="C267">
        <v>2</v>
      </c>
      <c r="D267">
        <v>48</v>
      </c>
      <c r="E267" s="7">
        <v>0.73414351851851845</v>
      </c>
      <c r="F267">
        <v>2.3705729166666665E-2</v>
      </c>
      <c r="G267">
        <v>2048175</v>
      </c>
      <c r="H267">
        <f>_xlfn.XLOOKUP(B267,drivers[driverId],drivers[constructorId])</f>
        <v>3</v>
      </c>
      <c r="I267" t="str">
        <f>_xlfn.XLOOKUP(H267, constructors[constructorId], constructors[name])</f>
        <v>Williams</v>
      </c>
      <c r="J267" t="str">
        <f>_xlfn.XLOOKUP(H267, constructors[constructorId], constructors[nationality])</f>
        <v>British</v>
      </c>
    </row>
    <row r="268" spans="1:10" x14ac:dyDescent="0.3">
      <c r="A268">
        <v>1057</v>
      </c>
      <c r="B268">
        <v>822</v>
      </c>
      <c r="C268">
        <v>3</v>
      </c>
      <c r="D268">
        <v>48</v>
      </c>
      <c r="E268" s="7">
        <v>0.73417824074074067</v>
      </c>
      <c r="F268">
        <v>2.3555891203703706E-2</v>
      </c>
      <c r="G268">
        <v>2035229</v>
      </c>
      <c r="H268">
        <f>_xlfn.XLOOKUP(B268,drivers[driverId],drivers[constructorId])</f>
        <v>131</v>
      </c>
      <c r="I268" t="str">
        <f>_xlfn.XLOOKUP(H268, constructors[constructorId], constructors[name])</f>
        <v>Mercedes</v>
      </c>
      <c r="J268" t="str">
        <f>_xlfn.XLOOKUP(H268, constructors[constructorId], constructors[nationality])</f>
        <v>German</v>
      </c>
    </row>
    <row r="269" spans="1:10" x14ac:dyDescent="0.3">
      <c r="A269">
        <v>1057</v>
      </c>
      <c r="B269">
        <v>847</v>
      </c>
      <c r="C269">
        <v>4</v>
      </c>
      <c r="D269">
        <v>48</v>
      </c>
      <c r="E269" s="7">
        <v>0.73423611111111109</v>
      </c>
      <c r="F269">
        <v>2.3566805555555556E-2</v>
      </c>
      <c r="G269">
        <v>2036172</v>
      </c>
      <c r="H269">
        <f>_xlfn.XLOOKUP(B269,drivers[driverId],drivers[constructorId])</f>
        <v>3</v>
      </c>
      <c r="I269" t="str">
        <f>_xlfn.XLOOKUP(H269, constructors[constructorId], constructors[name])</f>
        <v>Williams</v>
      </c>
      <c r="J269" t="str">
        <f>_xlfn.XLOOKUP(H269, constructors[constructorId], constructors[nationality])</f>
        <v>British</v>
      </c>
    </row>
    <row r="270" spans="1:10" x14ac:dyDescent="0.3">
      <c r="A270">
        <v>1057</v>
      </c>
      <c r="B270">
        <v>853</v>
      </c>
      <c r="C270">
        <v>5</v>
      </c>
      <c r="D270">
        <v>47</v>
      </c>
      <c r="E270" s="7">
        <v>0.73425925925925928</v>
      </c>
      <c r="F270">
        <v>2.1168576388888888E-2</v>
      </c>
      <c r="G270">
        <v>1828965</v>
      </c>
      <c r="H270">
        <f>_xlfn.XLOOKUP(B270,drivers[driverId],drivers[constructorId])</f>
        <v>210</v>
      </c>
      <c r="I270" t="str">
        <f>_xlfn.XLOOKUP(H270, constructors[constructorId], constructors[name])</f>
        <v>Haas F1 Team</v>
      </c>
      <c r="J270" t="str">
        <f>_xlfn.XLOOKUP(H270, constructors[constructorId], constructors[nationality])</f>
        <v>American</v>
      </c>
    </row>
    <row r="271" spans="1:10" x14ac:dyDescent="0.3">
      <c r="A271">
        <v>1057</v>
      </c>
      <c r="B271">
        <v>854</v>
      </c>
      <c r="C271">
        <v>5</v>
      </c>
      <c r="D271">
        <v>48</v>
      </c>
      <c r="E271" s="7">
        <v>0.73457175925925933</v>
      </c>
      <c r="F271">
        <v>2.3312222222222224E-2</v>
      </c>
      <c r="G271">
        <v>2014176</v>
      </c>
      <c r="H271">
        <f>_xlfn.XLOOKUP(B271,drivers[driverId],drivers[constructorId])</f>
        <v>210</v>
      </c>
      <c r="I271" t="str">
        <f>_xlfn.XLOOKUP(H271, constructors[constructorId], constructors[name])</f>
        <v>Haas F1 Team</v>
      </c>
      <c r="J271" t="str">
        <f>_xlfn.XLOOKUP(H271, constructors[constructorId], constructors[nationality])</f>
        <v>American</v>
      </c>
    </row>
    <row r="272" spans="1:10" x14ac:dyDescent="0.3">
      <c r="A272">
        <v>1057</v>
      </c>
      <c r="B272">
        <v>853</v>
      </c>
      <c r="C272">
        <v>6</v>
      </c>
      <c r="D272">
        <v>48</v>
      </c>
      <c r="E272" s="7">
        <v>0.75692129629629623</v>
      </c>
      <c r="F272">
        <v>1.000462962962963E-3</v>
      </c>
      <c r="G272">
        <v>86440</v>
      </c>
      <c r="H272">
        <f>_xlfn.XLOOKUP(B272,drivers[driverId],drivers[constructorId])</f>
        <v>210</v>
      </c>
      <c r="I272" t="str">
        <f>_xlfn.XLOOKUP(H272, constructors[constructorId], constructors[name])</f>
        <v>Haas F1 Team</v>
      </c>
      <c r="J272" t="str">
        <f>_xlfn.XLOOKUP(H272, constructors[constructorId], constructors[nationality])</f>
        <v>American</v>
      </c>
    </row>
    <row r="273" spans="1:10" x14ac:dyDescent="0.3">
      <c r="A273">
        <v>1059</v>
      </c>
      <c r="B273">
        <v>844</v>
      </c>
      <c r="C273">
        <v>1</v>
      </c>
      <c r="D273">
        <v>14</v>
      </c>
      <c r="E273" s="7">
        <v>0.64373842592592589</v>
      </c>
      <c r="F273">
        <v>30.797999999999998</v>
      </c>
      <c r="G273">
        <v>30798</v>
      </c>
      <c r="H273">
        <f>_xlfn.XLOOKUP(B273,drivers[driverId],drivers[constructorId])</f>
        <v>6</v>
      </c>
      <c r="I273" t="str">
        <f>_xlfn.XLOOKUP(H273, constructors[constructorId], constructors[name])</f>
        <v>Ferrari</v>
      </c>
      <c r="J273" t="str">
        <f>_xlfn.XLOOKUP(H273, constructors[constructorId], constructors[nationality])</f>
        <v>Italian</v>
      </c>
    </row>
    <row r="274" spans="1:10" x14ac:dyDescent="0.3">
      <c r="A274">
        <v>1059</v>
      </c>
      <c r="B274">
        <v>852</v>
      </c>
      <c r="C274">
        <v>1</v>
      </c>
      <c r="D274">
        <v>15</v>
      </c>
      <c r="E274" s="7">
        <v>0.64504629629629628</v>
      </c>
      <c r="F274">
        <v>30.225999999999999</v>
      </c>
      <c r="G274">
        <v>30226</v>
      </c>
      <c r="H274">
        <f>_xlfn.XLOOKUP(B274,drivers[driverId],drivers[constructorId])</f>
        <v>213</v>
      </c>
      <c r="I274" t="str">
        <f>_xlfn.XLOOKUP(H274, constructors[constructorId], constructors[name])</f>
        <v>AlphaTauri</v>
      </c>
      <c r="J274" t="str">
        <f>_xlfn.XLOOKUP(H274, constructors[constructorId], constructors[nationality])</f>
        <v>Italian</v>
      </c>
    </row>
    <row r="275" spans="1:10" x14ac:dyDescent="0.3">
      <c r="A275">
        <v>1059</v>
      </c>
      <c r="B275">
        <v>854</v>
      </c>
      <c r="C275">
        <v>1</v>
      </c>
      <c r="D275">
        <v>15</v>
      </c>
      <c r="E275" s="7">
        <v>0.64524305555555561</v>
      </c>
      <c r="F275">
        <v>31.457000000000001</v>
      </c>
      <c r="G275">
        <v>31457</v>
      </c>
      <c r="H275">
        <f>_xlfn.XLOOKUP(B275,drivers[driverId],drivers[constructorId])</f>
        <v>210</v>
      </c>
      <c r="I275" t="str">
        <f>_xlfn.XLOOKUP(H275, constructors[constructorId], constructors[name])</f>
        <v>Haas F1 Team</v>
      </c>
      <c r="J275" t="str">
        <f>_xlfn.XLOOKUP(H275, constructors[constructorId], constructors[nationality])</f>
        <v>American</v>
      </c>
    </row>
    <row r="276" spans="1:10" x14ac:dyDescent="0.3">
      <c r="A276">
        <v>1059</v>
      </c>
      <c r="B276">
        <v>817</v>
      </c>
      <c r="C276">
        <v>1</v>
      </c>
      <c r="D276">
        <v>16</v>
      </c>
      <c r="E276" s="7">
        <v>0.64607638888888885</v>
      </c>
      <c r="F276">
        <v>29.951000000000001</v>
      </c>
      <c r="G276">
        <v>29951</v>
      </c>
      <c r="H276">
        <f>_xlfn.XLOOKUP(B276,drivers[driverId],drivers[constructorId])</f>
        <v>1</v>
      </c>
      <c r="I276" t="str">
        <f>_xlfn.XLOOKUP(H276, constructors[constructorId], constructors[name])</f>
        <v>McLaren</v>
      </c>
      <c r="J276" t="str">
        <f>_xlfn.XLOOKUP(H276, constructors[constructorId], constructors[nationality])</f>
        <v>British</v>
      </c>
    </row>
    <row r="277" spans="1:10" x14ac:dyDescent="0.3">
      <c r="A277">
        <v>1059</v>
      </c>
      <c r="B277">
        <v>822</v>
      </c>
      <c r="C277">
        <v>1</v>
      </c>
      <c r="D277">
        <v>17</v>
      </c>
      <c r="E277" s="7">
        <v>0.64692129629629636</v>
      </c>
      <c r="F277">
        <v>30.571999999999999</v>
      </c>
      <c r="G277">
        <v>30572</v>
      </c>
      <c r="H277">
        <f>_xlfn.XLOOKUP(B277,drivers[driverId],drivers[constructorId])</f>
        <v>131</v>
      </c>
      <c r="I277" t="str">
        <f>_xlfn.XLOOKUP(H277, constructors[constructorId], constructors[name])</f>
        <v>Mercedes</v>
      </c>
      <c r="J277" t="str">
        <f>_xlfn.XLOOKUP(H277, constructors[constructorId], constructors[nationality])</f>
        <v>German</v>
      </c>
    </row>
    <row r="278" spans="1:10" x14ac:dyDescent="0.3">
      <c r="A278">
        <v>1059</v>
      </c>
      <c r="B278">
        <v>832</v>
      </c>
      <c r="C278">
        <v>1</v>
      </c>
      <c r="D278">
        <v>17</v>
      </c>
      <c r="E278" s="7">
        <v>0.64722222222222225</v>
      </c>
      <c r="F278">
        <v>30.533999999999999</v>
      </c>
      <c r="G278">
        <v>30534</v>
      </c>
      <c r="H278">
        <f>_xlfn.XLOOKUP(B278,drivers[driverId],drivers[constructorId])</f>
        <v>6</v>
      </c>
      <c r="I278" t="str">
        <f>_xlfn.XLOOKUP(H278, constructors[constructorId], constructors[name])</f>
        <v>Ferrari</v>
      </c>
      <c r="J278" t="str">
        <f>_xlfn.XLOOKUP(H278, constructors[constructorId], constructors[nationality])</f>
        <v>Italian</v>
      </c>
    </row>
    <row r="279" spans="1:10" x14ac:dyDescent="0.3">
      <c r="A279">
        <v>1059</v>
      </c>
      <c r="B279">
        <v>842</v>
      </c>
      <c r="C279">
        <v>1</v>
      </c>
      <c r="D279">
        <v>17</v>
      </c>
      <c r="E279" s="7">
        <v>0.64723379629629629</v>
      </c>
      <c r="F279">
        <v>30.780999999999999</v>
      </c>
      <c r="G279">
        <v>30781</v>
      </c>
      <c r="H279">
        <f>_xlfn.XLOOKUP(B279,drivers[driverId],drivers[constructorId])</f>
        <v>213</v>
      </c>
      <c r="I279" t="str">
        <f>_xlfn.XLOOKUP(H279, constructors[constructorId], constructors[name])</f>
        <v>AlphaTauri</v>
      </c>
      <c r="J279" t="str">
        <f>_xlfn.XLOOKUP(H279, constructors[constructorId], constructors[nationality])</f>
        <v>Italian</v>
      </c>
    </row>
    <row r="280" spans="1:10" x14ac:dyDescent="0.3">
      <c r="A280">
        <v>1059</v>
      </c>
      <c r="B280">
        <v>847</v>
      </c>
      <c r="C280">
        <v>1</v>
      </c>
      <c r="D280">
        <v>17</v>
      </c>
      <c r="E280" s="7">
        <v>0.64741898148148147</v>
      </c>
      <c r="F280">
        <v>30.091999999999999</v>
      </c>
      <c r="G280">
        <v>30092</v>
      </c>
      <c r="H280">
        <f>_xlfn.XLOOKUP(B280,drivers[driverId],drivers[constructorId])</f>
        <v>3</v>
      </c>
      <c r="I280" t="str">
        <f>_xlfn.XLOOKUP(H280, constructors[constructorId], constructors[name])</f>
        <v>Williams</v>
      </c>
      <c r="J280" t="str">
        <f>_xlfn.XLOOKUP(H280, constructors[constructorId], constructors[nationality])</f>
        <v>British</v>
      </c>
    </row>
    <row r="281" spans="1:10" x14ac:dyDescent="0.3">
      <c r="A281">
        <v>1059</v>
      </c>
      <c r="B281">
        <v>830</v>
      </c>
      <c r="C281">
        <v>1</v>
      </c>
      <c r="D281">
        <v>18</v>
      </c>
      <c r="E281" s="7">
        <v>0.64803240740740742</v>
      </c>
      <c r="F281">
        <v>29.803000000000001</v>
      </c>
      <c r="G281">
        <v>29803</v>
      </c>
      <c r="H281">
        <f>_xlfn.XLOOKUP(B281,drivers[driverId],drivers[constructorId])</f>
        <v>9</v>
      </c>
      <c r="I281" t="str">
        <f>_xlfn.XLOOKUP(H281, constructors[constructorId], constructors[name])</f>
        <v>Red Bull</v>
      </c>
      <c r="J281" t="str">
        <f>_xlfn.XLOOKUP(H281, constructors[constructorId], constructors[nationality])</f>
        <v>Austrian</v>
      </c>
    </row>
    <row r="282" spans="1:10" x14ac:dyDescent="0.3">
      <c r="A282">
        <v>1059</v>
      </c>
      <c r="B282">
        <v>4</v>
      </c>
      <c r="C282">
        <v>1</v>
      </c>
      <c r="D282">
        <v>18</v>
      </c>
      <c r="E282" s="7">
        <v>0.64848379629629627</v>
      </c>
      <c r="F282">
        <v>31.288</v>
      </c>
      <c r="G282">
        <v>31288</v>
      </c>
      <c r="H282">
        <f>_xlfn.XLOOKUP(B282,drivers[driverId],drivers[constructorId])</f>
        <v>214</v>
      </c>
      <c r="I282" t="str">
        <f>_xlfn.XLOOKUP(H282, constructors[constructorId], constructors[name])</f>
        <v>Alpine F1 Team</v>
      </c>
      <c r="J282" t="str">
        <f>_xlfn.XLOOKUP(H282, constructors[constructorId], constructors[nationality])</f>
        <v>French</v>
      </c>
    </row>
    <row r="283" spans="1:10" x14ac:dyDescent="0.3">
      <c r="A283">
        <v>1059</v>
      </c>
      <c r="B283">
        <v>849</v>
      </c>
      <c r="C283">
        <v>1</v>
      </c>
      <c r="D283">
        <v>18</v>
      </c>
      <c r="E283" s="7">
        <v>0.64862268518518518</v>
      </c>
      <c r="F283">
        <v>29.774999999999999</v>
      </c>
      <c r="G283">
        <v>29775</v>
      </c>
      <c r="H283">
        <f>_xlfn.XLOOKUP(B283,drivers[driverId],drivers[constructorId])</f>
        <v>3</v>
      </c>
      <c r="I283" t="str">
        <f>_xlfn.XLOOKUP(H283, constructors[constructorId], constructors[name])</f>
        <v>Williams</v>
      </c>
      <c r="J283" t="str">
        <f>_xlfn.XLOOKUP(H283, constructors[constructorId], constructors[nationality])</f>
        <v>British</v>
      </c>
    </row>
    <row r="284" spans="1:10" x14ac:dyDescent="0.3">
      <c r="A284">
        <v>1059</v>
      </c>
      <c r="B284">
        <v>1</v>
      </c>
      <c r="C284">
        <v>1</v>
      </c>
      <c r="D284">
        <v>19</v>
      </c>
      <c r="E284" s="7">
        <v>0.64914351851851848</v>
      </c>
      <c r="F284">
        <v>30.263000000000002</v>
      </c>
      <c r="G284">
        <v>30263</v>
      </c>
      <c r="H284">
        <f>_xlfn.XLOOKUP(B284,drivers[driverId],drivers[constructorId])</f>
        <v>131</v>
      </c>
      <c r="I284" t="str">
        <f>_xlfn.XLOOKUP(H284, constructors[constructorId], constructors[name])</f>
        <v>Mercedes</v>
      </c>
      <c r="J284" t="str">
        <f>_xlfn.XLOOKUP(H284, constructors[constructorId], constructors[nationality])</f>
        <v>German</v>
      </c>
    </row>
    <row r="285" spans="1:10" x14ac:dyDescent="0.3">
      <c r="A285">
        <v>1059</v>
      </c>
      <c r="B285">
        <v>815</v>
      </c>
      <c r="C285">
        <v>1</v>
      </c>
      <c r="D285">
        <v>24</v>
      </c>
      <c r="E285" s="7">
        <v>0.65502314814814822</v>
      </c>
      <c r="F285">
        <v>29.681999999999999</v>
      </c>
      <c r="G285">
        <v>29682</v>
      </c>
      <c r="H285">
        <f>_xlfn.XLOOKUP(B285,drivers[driverId],drivers[constructorId])</f>
        <v>9</v>
      </c>
      <c r="I285" t="str">
        <f>_xlfn.XLOOKUP(H285, constructors[constructorId], constructors[name])</f>
        <v>Red Bull</v>
      </c>
      <c r="J285" t="str">
        <f>_xlfn.XLOOKUP(H285, constructors[constructorId], constructors[nationality])</f>
        <v>Austrian</v>
      </c>
    </row>
    <row r="286" spans="1:10" x14ac:dyDescent="0.3">
      <c r="A286">
        <v>1059</v>
      </c>
      <c r="B286">
        <v>846</v>
      </c>
      <c r="C286">
        <v>1</v>
      </c>
      <c r="D286">
        <v>24</v>
      </c>
      <c r="E286" s="7">
        <v>0.65537037037037038</v>
      </c>
      <c r="F286">
        <v>30.530999999999999</v>
      </c>
      <c r="G286">
        <v>30531</v>
      </c>
      <c r="H286">
        <f>_xlfn.XLOOKUP(B286,drivers[driverId],drivers[constructorId])</f>
        <v>1</v>
      </c>
      <c r="I286" t="str">
        <f>_xlfn.XLOOKUP(H286, constructors[constructorId], constructors[name])</f>
        <v>McLaren</v>
      </c>
      <c r="J286" t="str">
        <f>_xlfn.XLOOKUP(H286, constructors[constructorId], constructors[nationality])</f>
        <v>British</v>
      </c>
    </row>
    <row r="287" spans="1:10" x14ac:dyDescent="0.3">
      <c r="A287">
        <v>1059</v>
      </c>
      <c r="B287">
        <v>839</v>
      </c>
      <c r="C287">
        <v>1</v>
      </c>
      <c r="D287">
        <v>28</v>
      </c>
      <c r="E287" s="7">
        <v>0.6602662037037037</v>
      </c>
      <c r="F287">
        <v>30.207000000000001</v>
      </c>
      <c r="G287">
        <v>30207</v>
      </c>
      <c r="H287">
        <f>_xlfn.XLOOKUP(B287,drivers[driverId],drivers[constructorId])</f>
        <v>214</v>
      </c>
      <c r="I287" t="str">
        <f>_xlfn.XLOOKUP(H287, constructors[constructorId], constructors[name])</f>
        <v>Alpine F1 Team</v>
      </c>
      <c r="J287" t="str">
        <f>_xlfn.XLOOKUP(H287, constructors[constructorId], constructors[nationality])</f>
        <v>French</v>
      </c>
    </row>
    <row r="288" spans="1:10" x14ac:dyDescent="0.3">
      <c r="A288">
        <v>1059</v>
      </c>
      <c r="B288">
        <v>841</v>
      </c>
      <c r="C288">
        <v>1</v>
      </c>
      <c r="D288">
        <v>28</v>
      </c>
      <c r="E288" s="7">
        <v>0.66027777777777774</v>
      </c>
      <c r="F288">
        <v>30.585999999999999</v>
      </c>
      <c r="G288">
        <v>30586</v>
      </c>
      <c r="H288">
        <f>_xlfn.XLOOKUP(B288,drivers[driverId],drivers[constructorId])</f>
        <v>51</v>
      </c>
      <c r="I288" t="str">
        <f>_xlfn.XLOOKUP(H288, constructors[constructorId], constructors[name])</f>
        <v>Alfa Romeo</v>
      </c>
      <c r="J288" t="str">
        <f>_xlfn.XLOOKUP(H288, constructors[constructorId], constructors[nationality])</f>
        <v>Swiss</v>
      </c>
    </row>
    <row r="289" spans="1:10" x14ac:dyDescent="0.3">
      <c r="A289">
        <v>1059</v>
      </c>
      <c r="B289">
        <v>853</v>
      </c>
      <c r="C289">
        <v>1</v>
      </c>
      <c r="D289">
        <v>31</v>
      </c>
      <c r="E289" s="7">
        <v>0.66408564814814819</v>
      </c>
      <c r="F289">
        <v>30.983000000000001</v>
      </c>
      <c r="G289">
        <v>30983</v>
      </c>
      <c r="H289">
        <f>_xlfn.XLOOKUP(B289,drivers[driverId],drivers[constructorId])</f>
        <v>210</v>
      </c>
      <c r="I289" t="str">
        <f>_xlfn.XLOOKUP(H289, constructors[constructorId], constructors[name])</f>
        <v>Haas F1 Team</v>
      </c>
      <c r="J289" t="str">
        <f>_xlfn.XLOOKUP(H289, constructors[constructorId], constructors[nationality])</f>
        <v>American</v>
      </c>
    </row>
    <row r="290" spans="1:10" x14ac:dyDescent="0.3">
      <c r="A290">
        <v>1059</v>
      </c>
      <c r="B290">
        <v>830</v>
      </c>
      <c r="C290">
        <v>2</v>
      </c>
      <c r="D290">
        <v>32</v>
      </c>
      <c r="E290" s="7">
        <v>0.66412037037037031</v>
      </c>
      <c r="F290">
        <v>30.123000000000001</v>
      </c>
      <c r="G290">
        <v>30123</v>
      </c>
      <c r="H290">
        <f>_xlfn.XLOOKUP(B290,drivers[driverId],drivers[constructorId])</f>
        <v>9</v>
      </c>
      <c r="I290" t="str">
        <f>_xlfn.XLOOKUP(H290, constructors[constructorId], constructors[name])</f>
        <v>Red Bull</v>
      </c>
      <c r="J290" t="str">
        <f>_xlfn.XLOOKUP(H290, constructors[constructorId], constructors[nationality])</f>
        <v>Austrian</v>
      </c>
    </row>
    <row r="291" spans="1:10" x14ac:dyDescent="0.3">
      <c r="A291">
        <v>1059</v>
      </c>
      <c r="B291">
        <v>8</v>
      </c>
      <c r="C291">
        <v>1</v>
      </c>
      <c r="D291">
        <v>33</v>
      </c>
      <c r="E291" s="7">
        <v>0.66618055555555555</v>
      </c>
      <c r="F291">
        <v>31.327000000000002</v>
      </c>
      <c r="G291">
        <v>31327</v>
      </c>
      <c r="H291">
        <f>_xlfn.XLOOKUP(B291,drivers[driverId],drivers[constructorId])</f>
        <v>51</v>
      </c>
      <c r="I291" t="str">
        <f>_xlfn.XLOOKUP(H291, constructors[constructorId], constructors[name])</f>
        <v>Alfa Romeo</v>
      </c>
      <c r="J291" t="str">
        <f>_xlfn.XLOOKUP(H291, constructors[constructorId], constructors[nationality])</f>
        <v>Swiss</v>
      </c>
    </row>
    <row r="292" spans="1:10" x14ac:dyDescent="0.3">
      <c r="A292">
        <v>1059</v>
      </c>
      <c r="B292">
        <v>840</v>
      </c>
      <c r="C292">
        <v>1</v>
      </c>
      <c r="D292">
        <v>34</v>
      </c>
      <c r="E292" s="7">
        <v>0.6670949074074074</v>
      </c>
      <c r="F292">
        <v>30.995999999999999</v>
      </c>
      <c r="G292">
        <v>30996</v>
      </c>
      <c r="H292">
        <f>_xlfn.XLOOKUP(B292,drivers[driverId],drivers[constructorId])</f>
        <v>117</v>
      </c>
      <c r="I292" t="str">
        <f>_xlfn.XLOOKUP(H292, constructors[constructorId], constructors[name])</f>
        <v>Aston Martin</v>
      </c>
      <c r="J292" t="str">
        <f>_xlfn.XLOOKUP(H292, constructors[constructorId], constructors[nationality])</f>
        <v>British</v>
      </c>
    </row>
    <row r="293" spans="1:10" x14ac:dyDescent="0.3">
      <c r="A293">
        <v>1059</v>
      </c>
      <c r="B293">
        <v>20</v>
      </c>
      <c r="C293">
        <v>1</v>
      </c>
      <c r="D293">
        <v>37</v>
      </c>
      <c r="E293" s="7">
        <v>0.67047453703703708</v>
      </c>
      <c r="F293">
        <v>31.068999999999999</v>
      </c>
      <c r="G293">
        <v>31069</v>
      </c>
      <c r="H293">
        <f>_xlfn.XLOOKUP(B293,drivers[driverId],drivers[constructorId])</f>
        <v>117</v>
      </c>
      <c r="I293" t="str">
        <f>_xlfn.XLOOKUP(H293, constructors[constructorId], constructors[name])</f>
        <v>Aston Martin</v>
      </c>
      <c r="J293" t="str">
        <f>_xlfn.XLOOKUP(H293, constructors[constructorId], constructors[nationality])</f>
        <v>British</v>
      </c>
    </row>
    <row r="294" spans="1:10" x14ac:dyDescent="0.3">
      <c r="A294">
        <v>1059</v>
      </c>
      <c r="B294">
        <v>844</v>
      </c>
      <c r="C294">
        <v>2</v>
      </c>
      <c r="D294">
        <v>38</v>
      </c>
      <c r="E294" s="7">
        <v>0.67186342592592585</v>
      </c>
      <c r="F294">
        <v>31.367999999999999</v>
      </c>
      <c r="G294">
        <v>31368</v>
      </c>
      <c r="H294">
        <f>_xlfn.XLOOKUP(B294,drivers[driverId],drivers[constructorId])</f>
        <v>6</v>
      </c>
      <c r="I294" t="str">
        <f>_xlfn.XLOOKUP(H294, constructors[constructorId], constructors[name])</f>
        <v>Ferrari</v>
      </c>
      <c r="J294" t="str">
        <f>_xlfn.XLOOKUP(H294, constructors[constructorId], constructors[nationality])</f>
        <v>Italian</v>
      </c>
    </row>
    <row r="295" spans="1:10" x14ac:dyDescent="0.3">
      <c r="A295">
        <v>1058</v>
      </c>
      <c r="B295">
        <v>844</v>
      </c>
      <c r="C295">
        <v>1</v>
      </c>
      <c r="D295">
        <v>1</v>
      </c>
      <c r="E295" s="7">
        <v>0.6280324074074074</v>
      </c>
      <c r="F295">
        <v>28.385999999999999</v>
      </c>
      <c r="G295">
        <v>28386</v>
      </c>
      <c r="H295">
        <f>_xlfn.XLOOKUP(B295,drivers[driverId],drivers[constructorId])</f>
        <v>6</v>
      </c>
      <c r="I295" t="str">
        <f>_xlfn.XLOOKUP(H295, constructors[constructorId], constructors[name])</f>
        <v>Ferrari</v>
      </c>
      <c r="J295" t="str">
        <f>_xlfn.XLOOKUP(H295, constructors[constructorId], constructors[nationality])</f>
        <v>Italian</v>
      </c>
    </row>
    <row r="296" spans="1:10" x14ac:dyDescent="0.3">
      <c r="A296">
        <v>1058</v>
      </c>
      <c r="B296">
        <v>849</v>
      </c>
      <c r="C296">
        <v>1</v>
      </c>
      <c r="D296">
        <v>1</v>
      </c>
      <c r="E296" s="7">
        <v>0.62844907407407413</v>
      </c>
      <c r="F296">
        <v>26.419</v>
      </c>
      <c r="G296">
        <v>26419</v>
      </c>
      <c r="H296">
        <f>_xlfn.XLOOKUP(B296,drivers[driverId],drivers[constructorId])</f>
        <v>3</v>
      </c>
      <c r="I296" t="str">
        <f>_xlfn.XLOOKUP(H296, constructors[constructorId], constructors[name])</f>
        <v>Williams</v>
      </c>
      <c r="J296" t="str">
        <f>_xlfn.XLOOKUP(H296, constructors[constructorId], constructors[nationality])</f>
        <v>British</v>
      </c>
    </row>
    <row r="297" spans="1:10" x14ac:dyDescent="0.3">
      <c r="A297">
        <v>1058</v>
      </c>
      <c r="B297">
        <v>853</v>
      </c>
      <c r="C297">
        <v>1</v>
      </c>
      <c r="D297">
        <v>21</v>
      </c>
      <c r="E297" s="7">
        <v>0.64490740740740737</v>
      </c>
      <c r="F297">
        <v>22.759</v>
      </c>
      <c r="G297">
        <v>22759</v>
      </c>
      <c r="H297">
        <f>_xlfn.XLOOKUP(B297,drivers[driverId],drivers[constructorId])</f>
        <v>210</v>
      </c>
      <c r="I297" t="str">
        <f>_xlfn.XLOOKUP(H297, constructors[constructorId], constructors[name])</f>
        <v>Haas F1 Team</v>
      </c>
      <c r="J297" t="str">
        <f>_xlfn.XLOOKUP(H297, constructors[constructorId], constructors[nationality])</f>
        <v>American</v>
      </c>
    </row>
    <row r="298" spans="1:10" x14ac:dyDescent="0.3">
      <c r="A298">
        <v>1058</v>
      </c>
      <c r="B298">
        <v>841</v>
      </c>
      <c r="C298">
        <v>1</v>
      </c>
      <c r="D298">
        <v>23</v>
      </c>
      <c r="E298" s="7">
        <v>0.64641203703703709</v>
      </c>
      <c r="F298">
        <v>21.21</v>
      </c>
      <c r="G298">
        <v>21210</v>
      </c>
      <c r="H298">
        <f>_xlfn.XLOOKUP(B298,drivers[driverId],drivers[constructorId])</f>
        <v>51</v>
      </c>
      <c r="I298" t="str">
        <f>_xlfn.XLOOKUP(H298, constructors[constructorId], constructors[name])</f>
        <v>Alfa Romeo</v>
      </c>
      <c r="J298" t="str">
        <f>_xlfn.XLOOKUP(H298, constructors[constructorId], constructors[nationality])</f>
        <v>Swiss</v>
      </c>
    </row>
    <row r="299" spans="1:10" x14ac:dyDescent="0.3">
      <c r="A299">
        <v>1058</v>
      </c>
      <c r="B299">
        <v>847</v>
      </c>
      <c r="C299">
        <v>1</v>
      </c>
      <c r="D299">
        <v>25</v>
      </c>
      <c r="E299" s="7">
        <v>0.64795138888888892</v>
      </c>
      <c r="F299">
        <v>37.308999999999997</v>
      </c>
      <c r="G299">
        <v>37309</v>
      </c>
      <c r="H299">
        <f>_xlfn.XLOOKUP(B299,drivers[driverId],drivers[constructorId])</f>
        <v>3</v>
      </c>
      <c r="I299" t="str">
        <f>_xlfn.XLOOKUP(H299, constructors[constructorId], constructors[name])</f>
        <v>Williams</v>
      </c>
      <c r="J299" t="str">
        <f>_xlfn.XLOOKUP(H299, constructors[constructorId], constructors[nationality])</f>
        <v>British</v>
      </c>
    </row>
    <row r="300" spans="1:10" x14ac:dyDescent="0.3">
      <c r="A300">
        <v>1058</v>
      </c>
      <c r="B300">
        <v>815</v>
      </c>
      <c r="C300">
        <v>1</v>
      </c>
      <c r="D300">
        <v>26</v>
      </c>
      <c r="E300" s="7">
        <v>0.64844907407407404</v>
      </c>
      <c r="F300">
        <v>23.477</v>
      </c>
      <c r="G300">
        <v>23477</v>
      </c>
      <c r="H300">
        <f>_xlfn.XLOOKUP(B300,drivers[driverId],drivers[constructorId])</f>
        <v>9</v>
      </c>
      <c r="I300" t="str">
        <f>_xlfn.XLOOKUP(H300, constructors[constructorId], constructors[name])</f>
        <v>Red Bull</v>
      </c>
      <c r="J300" t="str">
        <f>_xlfn.XLOOKUP(H300, constructors[constructorId], constructors[nationality])</f>
        <v>Austrian</v>
      </c>
    </row>
    <row r="301" spans="1:10" x14ac:dyDescent="0.3">
      <c r="A301">
        <v>1058</v>
      </c>
      <c r="B301">
        <v>849</v>
      </c>
      <c r="C301">
        <v>2</v>
      </c>
      <c r="D301">
        <v>25</v>
      </c>
      <c r="E301" s="7">
        <v>0.64872685185185186</v>
      </c>
      <c r="F301">
        <v>21.952999999999999</v>
      </c>
      <c r="G301">
        <v>21953</v>
      </c>
      <c r="H301">
        <f>_xlfn.XLOOKUP(B301,drivers[driverId],drivers[constructorId])</f>
        <v>3</v>
      </c>
      <c r="I301" t="str">
        <f>_xlfn.XLOOKUP(H301, constructors[constructorId], constructors[name])</f>
        <v>Williams</v>
      </c>
      <c r="J301" t="str">
        <f>_xlfn.XLOOKUP(H301, constructors[constructorId], constructors[nationality])</f>
        <v>British</v>
      </c>
    </row>
    <row r="302" spans="1:10" x14ac:dyDescent="0.3">
      <c r="A302">
        <v>1058</v>
      </c>
      <c r="B302">
        <v>852</v>
      </c>
      <c r="C302">
        <v>1</v>
      </c>
      <c r="D302">
        <v>26</v>
      </c>
      <c r="E302" s="7">
        <v>0.64878472222222217</v>
      </c>
      <c r="F302">
        <v>21.234000000000002</v>
      </c>
      <c r="G302">
        <v>21234</v>
      </c>
      <c r="H302">
        <f>_xlfn.XLOOKUP(B302,drivers[driverId],drivers[constructorId])</f>
        <v>213</v>
      </c>
      <c r="I302" t="str">
        <f>_xlfn.XLOOKUP(H302, constructors[constructorId], constructors[name])</f>
        <v>AlphaTauri</v>
      </c>
      <c r="J302" t="str">
        <f>_xlfn.XLOOKUP(H302, constructors[constructorId], constructors[nationality])</f>
        <v>Italian</v>
      </c>
    </row>
    <row r="303" spans="1:10" x14ac:dyDescent="0.3">
      <c r="A303">
        <v>1058</v>
      </c>
      <c r="B303">
        <v>847</v>
      </c>
      <c r="C303">
        <v>2</v>
      </c>
      <c r="D303">
        <v>26</v>
      </c>
      <c r="E303" s="7">
        <v>0.64917824074074071</v>
      </c>
      <c r="F303">
        <v>46.314999999999998</v>
      </c>
      <c r="G303">
        <v>46315</v>
      </c>
      <c r="H303">
        <f>_xlfn.XLOOKUP(B303,drivers[driverId],drivers[constructorId])</f>
        <v>3</v>
      </c>
      <c r="I303" t="str">
        <f>_xlfn.XLOOKUP(H303, constructors[constructorId], constructors[name])</f>
        <v>Williams</v>
      </c>
      <c r="J303" t="str">
        <f>_xlfn.XLOOKUP(H303, constructors[constructorId], constructors[nationality])</f>
        <v>British</v>
      </c>
    </row>
    <row r="304" spans="1:10" x14ac:dyDescent="0.3">
      <c r="A304">
        <v>1058</v>
      </c>
      <c r="B304">
        <v>822</v>
      </c>
      <c r="C304">
        <v>1</v>
      </c>
      <c r="D304">
        <v>27</v>
      </c>
      <c r="E304" s="7">
        <v>0.64925925925925931</v>
      </c>
      <c r="F304">
        <v>21.751999999999999</v>
      </c>
      <c r="G304">
        <v>21752</v>
      </c>
      <c r="H304">
        <f>_xlfn.XLOOKUP(B304,drivers[driverId],drivers[constructorId])</f>
        <v>131</v>
      </c>
      <c r="I304" t="str">
        <f>_xlfn.XLOOKUP(H304, constructors[constructorId], constructors[name])</f>
        <v>Mercedes</v>
      </c>
      <c r="J304" t="str">
        <f>_xlfn.XLOOKUP(H304, constructors[constructorId], constructors[nationality])</f>
        <v>German</v>
      </c>
    </row>
    <row r="305" spans="1:10" x14ac:dyDescent="0.3">
      <c r="A305">
        <v>1058</v>
      </c>
      <c r="B305">
        <v>4</v>
      </c>
      <c r="C305">
        <v>1</v>
      </c>
      <c r="D305">
        <v>27</v>
      </c>
      <c r="E305" s="7">
        <v>0.64959490740740744</v>
      </c>
      <c r="F305">
        <v>21.131</v>
      </c>
      <c r="G305">
        <v>21131</v>
      </c>
      <c r="H305">
        <f>_xlfn.XLOOKUP(B305,drivers[driverId],drivers[constructorId])</f>
        <v>214</v>
      </c>
      <c r="I305" t="str">
        <f>_xlfn.XLOOKUP(H305, constructors[constructorId], constructors[name])</f>
        <v>Alpine F1 Team</v>
      </c>
      <c r="J305" t="str">
        <f>_xlfn.XLOOKUP(H305, constructors[constructorId], constructors[nationality])</f>
        <v>French</v>
      </c>
    </row>
    <row r="306" spans="1:10" x14ac:dyDescent="0.3">
      <c r="A306">
        <v>1058</v>
      </c>
      <c r="B306">
        <v>20</v>
      </c>
      <c r="C306">
        <v>1</v>
      </c>
      <c r="D306">
        <v>27</v>
      </c>
      <c r="E306" s="7">
        <v>0.64962962962962967</v>
      </c>
      <c r="F306">
        <v>21.545999999999999</v>
      </c>
      <c r="G306">
        <v>21546</v>
      </c>
      <c r="H306">
        <f>_xlfn.XLOOKUP(B306,drivers[driverId],drivers[constructorId])</f>
        <v>117</v>
      </c>
      <c r="I306" t="str">
        <f>_xlfn.XLOOKUP(H306, constructors[constructorId], constructors[name])</f>
        <v>Aston Martin</v>
      </c>
      <c r="J306" t="str">
        <f>_xlfn.XLOOKUP(H306, constructors[constructorId], constructors[nationality])</f>
        <v>British</v>
      </c>
    </row>
    <row r="307" spans="1:10" x14ac:dyDescent="0.3">
      <c r="A307">
        <v>1058</v>
      </c>
      <c r="B307">
        <v>1</v>
      </c>
      <c r="C307">
        <v>1</v>
      </c>
      <c r="D307">
        <v>28</v>
      </c>
      <c r="E307" s="7">
        <v>0.64986111111111111</v>
      </c>
      <c r="F307">
        <v>21.219000000000001</v>
      </c>
      <c r="G307">
        <v>21219</v>
      </c>
      <c r="H307">
        <f>_xlfn.XLOOKUP(B307,drivers[driverId],drivers[constructorId])</f>
        <v>131</v>
      </c>
      <c r="I307" t="str">
        <f>_xlfn.XLOOKUP(H307, constructors[constructorId], constructors[name])</f>
        <v>Mercedes</v>
      </c>
      <c r="J307" t="str">
        <f>_xlfn.XLOOKUP(H307, constructors[constructorId], constructors[nationality])</f>
        <v>German</v>
      </c>
    </row>
    <row r="308" spans="1:10" x14ac:dyDescent="0.3">
      <c r="A308">
        <v>1058</v>
      </c>
      <c r="B308">
        <v>840</v>
      </c>
      <c r="C308">
        <v>1</v>
      </c>
      <c r="D308">
        <v>28</v>
      </c>
      <c r="E308" s="7">
        <v>0.6504050925925926</v>
      </c>
      <c r="F308">
        <v>20.936</v>
      </c>
      <c r="G308">
        <v>20936</v>
      </c>
      <c r="H308">
        <f>_xlfn.XLOOKUP(B308,drivers[driverId],drivers[constructorId])</f>
        <v>117</v>
      </c>
      <c r="I308" t="str">
        <f>_xlfn.XLOOKUP(H308, constructors[constructorId], constructors[name])</f>
        <v>Aston Martin</v>
      </c>
      <c r="J308" t="str">
        <f>_xlfn.XLOOKUP(H308, constructors[constructorId], constructors[nationality])</f>
        <v>British</v>
      </c>
    </row>
    <row r="309" spans="1:10" x14ac:dyDescent="0.3">
      <c r="A309">
        <v>1058</v>
      </c>
      <c r="B309">
        <v>830</v>
      </c>
      <c r="C309">
        <v>1</v>
      </c>
      <c r="D309">
        <v>29</v>
      </c>
      <c r="E309" s="7">
        <v>0.65061342592592586</v>
      </c>
      <c r="F309">
        <v>20.936</v>
      </c>
      <c r="G309">
        <v>20936</v>
      </c>
      <c r="H309">
        <f>_xlfn.XLOOKUP(B309,drivers[driverId],drivers[constructorId])</f>
        <v>9</v>
      </c>
      <c r="I309" t="str">
        <f>_xlfn.XLOOKUP(H309, constructors[constructorId], constructors[name])</f>
        <v>Red Bull</v>
      </c>
      <c r="J309" t="str">
        <f>_xlfn.XLOOKUP(H309, constructors[constructorId], constructors[nationality])</f>
        <v>Austrian</v>
      </c>
    </row>
    <row r="310" spans="1:10" x14ac:dyDescent="0.3">
      <c r="A310">
        <v>1058</v>
      </c>
      <c r="B310">
        <v>846</v>
      </c>
      <c r="C310">
        <v>1</v>
      </c>
      <c r="D310">
        <v>31</v>
      </c>
      <c r="E310" s="7">
        <v>0.6526967592592593</v>
      </c>
      <c r="F310">
        <v>21.692</v>
      </c>
      <c r="G310">
        <v>21692</v>
      </c>
      <c r="H310">
        <f>_xlfn.XLOOKUP(B310,drivers[driverId],drivers[constructorId])</f>
        <v>1</v>
      </c>
      <c r="I310" t="str">
        <f>_xlfn.XLOOKUP(H310, constructors[constructorId], constructors[name])</f>
        <v>McLaren</v>
      </c>
      <c r="J310" t="str">
        <f>_xlfn.XLOOKUP(H310, constructors[constructorId], constructors[nationality])</f>
        <v>British</v>
      </c>
    </row>
    <row r="311" spans="1:10" x14ac:dyDescent="0.3">
      <c r="A311">
        <v>1058</v>
      </c>
      <c r="B311">
        <v>854</v>
      </c>
      <c r="C311">
        <v>1</v>
      </c>
      <c r="D311">
        <v>33</v>
      </c>
      <c r="E311" s="7">
        <v>0.6549652777777778</v>
      </c>
      <c r="F311">
        <v>22.4</v>
      </c>
      <c r="G311">
        <v>22400</v>
      </c>
      <c r="H311">
        <f>_xlfn.XLOOKUP(B311,drivers[driverId],drivers[constructorId])</f>
        <v>210</v>
      </c>
      <c r="I311" t="str">
        <f>_xlfn.XLOOKUP(H311, constructors[constructorId], constructors[name])</f>
        <v>Haas F1 Team</v>
      </c>
      <c r="J311" t="str">
        <f>_xlfn.XLOOKUP(H311, constructors[constructorId], constructors[nationality])</f>
        <v>American</v>
      </c>
    </row>
    <row r="312" spans="1:10" x14ac:dyDescent="0.3">
      <c r="A312">
        <v>1058</v>
      </c>
      <c r="B312">
        <v>8</v>
      </c>
      <c r="C312">
        <v>1</v>
      </c>
      <c r="D312">
        <v>36</v>
      </c>
      <c r="E312" s="7">
        <v>0.65706018518518516</v>
      </c>
      <c r="F312">
        <v>21.227</v>
      </c>
      <c r="G312">
        <v>21227</v>
      </c>
      <c r="H312">
        <f>_xlfn.XLOOKUP(B312,drivers[driverId],drivers[constructorId])</f>
        <v>51</v>
      </c>
      <c r="I312" t="str">
        <f>_xlfn.XLOOKUP(H312, constructors[constructorId], constructors[name])</f>
        <v>Alfa Romeo</v>
      </c>
      <c r="J312" t="str">
        <f>_xlfn.XLOOKUP(H312, constructors[constructorId], constructors[nationality])</f>
        <v>Swiss</v>
      </c>
    </row>
    <row r="313" spans="1:10" x14ac:dyDescent="0.3">
      <c r="A313">
        <v>1058</v>
      </c>
      <c r="B313">
        <v>839</v>
      </c>
      <c r="C313">
        <v>1</v>
      </c>
      <c r="D313">
        <v>36</v>
      </c>
      <c r="E313" s="7">
        <v>0.65710648148148143</v>
      </c>
      <c r="F313">
        <v>21.238</v>
      </c>
      <c r="G313">
        <v>21238</v>
      </c>
      <c r="H313">
        <f>_xlfn.XLOOKUP(B313,drivers[driverId],drivers[constructorId])</f>
        <v>214</v>
      </c>
      <c r="I313" t="str">
        <f>_xlfn.XLOOKUP(H313, constructors[constructorId], constructors[name])</f>
        <v>Alpine F1 Team</v>
      </c>
      <c r="J313" t="str">
        <f>_xlfn.XLOOKUP(H313, constructors[constructorId], constructors[nationality])</f>
        <v>French</v>
      </c>
    </row>
    <row r="314" spans="1:10" x14ac:dyDescent="0.3">
      <c r="A314">
        <v>1058</v>
      </c>
      <c r="B314">
        <v>844</v>
      </c>
      <c r="C314">
        <v>2</v>
      </c>
      <c r="D314">
        <v>37</v>
      </c>
      <c r="E314" s="7">
        <v>0.65789351851851852</v>
      </c>
      <c r="F314">
        <v>21.923999999999999</v>
      </c>
      <c r="G314">
        <v>21924</v>
      </c>
      <c r="H314">
        <f>_xlfn.XLOOKUP(B314,drivers[driverId],drivers[constructorId])</f>
        <v>6</v>
      </c>
      <c r="I314" t="str">
        <f>_xlfn.XLOOKUP(H314, constructors[constructorId], constructors[name])</f>
        <v>Ferrari</v>
      </c>
      <c r="J314" t="str">
        <f>_xlfn.XLOOKUP(H314, constructors[constructorId], constructors[nationality])</f>
        <v>Italian</v>
      </c>
    </row>
    <row r="315" spans="1:10" x14ac:dyDescent="0.3">
      <c r="A315">
        <v>1058</v>
      </c>
      <c r="B315">
        <v>832</v>
      </c>
      <c r="C315">
        <v>1</v>
      </c>
      <c r="D315">
        <v>41</v>
      </c>
      <c r="E315" s="7">
        <v>0.66097222222222218</v>
      </c>
      <c r="F315">
        <v>21.225999999999999</v>
      </c>
      <c r="G315">
        <v>21226</v>
      </c>
      <c r="H315">
        <f>_xlfn.XLOOKUP(B315,drivers[driverId],drivers[constructorId])</f>
        <v>6</v>
      </c>
      <c r="I315" t="str">
        <f>_xlfn.XLOOKUP(H315, constructors[constructorId], constructors[name])</f>
        <v>Ferrari</v>
      </c>
      <c r="J315" t="str">
        <f>_xlfn.XLOOKUP(H315, constructors[constructorId], constructors[nationality])</f>
        <v>Italian</v>
      </c>
    </row>
    <row r="316" spans="1:10" x14ac:dyDescent="0.3">
      <c r="A316">
        <v>1058</v>
      </c>
      <c r="B316">
        <v>817</v>
      </c>
      <c r="C316">
        <v>1</v>
      </c>
      <c r="D316">
        <v>41</v>
      </c>
      <c r="E316" s="7">
        <v>0.66115740740740747</v>
      </c>
      <c r="F316">
        <v>21.41</v>
      </c>
      <c r="G316">
        <v>21410</v>
      </c>
      <c r="H316">
        <f>_xlfn.XLOOKUP(B316,drivers[driverId],drivers[constructorId])</f>
        <v>1</v>
      </c>
      <c r="I316" t="str">
        <f>_xlfn.XLOOKUP(H316, constructors[constructorId], constructors[name])</f>
        <v>McLaren</v>
      </c>
      <c r="J316" t="str">
        <f>_xlfn.XLOOKUP(H316, constructors[constructorId], constructors[nationality])</f>
        <v>British</v>
      </c>
    </row>
    <row r="317" spans="1:10" x14ac:dyDescent="0.3">
      <c r="A317">
        <v>1058</v>
      </c>
      <c r="B317">
        <v>815</v>
      </c>
      <c r="C317">
        <v>2</v>
      </c>
      <c r="D317">
        <v>54</v>
      </c>
      <c r="E317" s="7">
        <v>0.67113425925925929</v>
      </c>
      <c r="F317">
        <v>20.960999999999999</v>
      </c>
      <c r="G317">
        <v>20961</v>
      </c>
      <c r="H317">
        <f>_xlfn.XLOOKUP(B317,drivers[driverId],drivers[constructorId])</f>
        <v>9</v>
      </c>
      <c r="I317" t="str">
        <f>_xlfn.XLOOKUP(H317, constructors[constructorId], constructors[name])</f>
        <v>Red Bull</v>
      </c>
      <c r="J317" t="str">
        <f>_xlfn.XLOOKUP(H317, constructors[constructorId], constructors[nationality])</f>
        <v>Austrian</v>
      </c>
    </row>
    <row r="318" spans="1:10" x14ac:dyDescent="0.3">
      <c r="A318">
        <v>1058</v>
      </c>
      <c r="B318">
        <v>1</v>
      </c>
      <c r="C318">
        <v>2</v>
      </c>
      <c r="D318">
        <v>69</v>
      </c>
      <c r="E318" s="7">
        <v>0.68289351851851843</v>
      </c>
      <c r="F318">
        <v>21.64</v>
      </c>
      <c r="G318">
        <v>21640</v>
      </c>
      <c r="H318">
        <f>_xlfn.XLOOKUP(B318,drivers[driverId],drivers[constructorId])</f>
        <v>131</v>
      </c>
      <c r="I318" t="str">
        <f>_xlfn.XLOOKUP(H318, constructors[constructorId], constructors[name])</f>
        <v>Mercedes</v>
      </c>
      <c r="J318" t="str">
        <f>_xlfn.XLOOKUP(H318, constructors[constructorId], constructors[nationality])</f>
        <v>German</v>
      </c>
    </row>
    <row r="319" spans="1:10" x14ac:dyDescent="0.3">
      <c r="A319">
        <v>1060</v>
      </c>
      <c r="B319">
        <v>841</v>
      </c>
      <c r="C319">
        <v>1</v>
      </c>
      <c r="D319">
        <v>1</v>
      </c>
      <c r="E319" s="7">
        <v>0.62822916666666673</v>
      </c>
      <c r="F319">
        <v>21.129000000000001</v>
      </c>
      <c r="G319">
        <v>21129</v>
      </c>
      <c r="H319">
        <f>_xlfn.XLOOKUP(B319,drivers[driverId],drivers[constructorId])</f>
        <v>51</v>
      </c>
      <c r="I319" t="str">
        <f>_xlfn.XLOOKUP(H319, constructors[constructorId], constructors[name])</f>
        <v>Alfa Romeo</v>
      </c>
      <c r="J319" t="str">
        <f>_xlfn.XLOOKUP(H319, constructors[constructorId], constructors[nationality])</f>
        <v>Swiss</v>
      </c>
    </row>
    <row r="320" spans="1:10" x14ac:dyDescent="0.3">
      <c r="A320">
        <v>1060</v>
      </c>
      <c r="B320">
        <v>852</v>
      </c>
      <c r="C320">
        <v>1</v>
      </c>
      <c r="D320">
        <v>12</v>
      </c>
      <c r="E320" s="7">
        <v>0.63813657407407409</v>
      </c>
      <c r="F320">
        <v>21.145</v>
      </c>
      <c r="G320">
        <v>21145</v>
      </c>
      <c r="H320">
        <f>_xlfn.XLOOKUP(B320,drivers[driverId],drivers[constructorId])</f>
        <v>213</v>
      </c>
      <c r="I320" t="str">
        <f>_xlfn.XLOOKUP(H320, constructors[constructorId], constructors[name])</f>
        <v>AlphaTauri</v>
      </c>
      <c r="J320" t="str">
        <f>_xlfn.XLOOKUP(H320, constructors[constructorId], constructors[nationality])</f>
        <v>Italian</v>
      </c>
    </row>
    <row r="321" spans="1:10" x14ac:dyDescent="0.3">
      <c r="A321">
        <v>1060</v>
      </c>
      <c r="B321">
        <v>842</v>
      </c>
      <c r="C321">
        <v>1</v>
      </c>
      <c r="D321">
        <v>13</v>
      </c>
      <c r="E321" s="7">
        <v>0.63893518518518522</v>
      </c>
      <c r="F321">
        <v>22.564</v>
      </c>
      <c r="G321">
        <v>22564</v>
      </c>
      <c r="H321">
        <f>_xlfn.XLOOKUP(B321,drivers[driverId],drivers[constructorId])</f>
        <v>213</v>
      </c>
      <c r="I321" t="str">
        <f>_xlfn.XLOOKUP(H321, constructors[constructorId], constructors[name])</f>
        <v>AlphaTauri</v>
      </c>
      <c r="J321" t="str">
        <f>_xlfn.XLOOKUP(H321, constructors[constructorId], constructors[nationality])</f>
        <v>Italian</v>
      </c>
    </row>
    <row r="322" spans="1:10" x14ac:dyDescent="0.3">
      <c r="A322">
        <v>1060</v>
      </c>
      <c r="B322">
        <v>840</v>
      </c>
      <c r="C322">
        <v>1</v>
      </c>
      <c r="D322">
        <v>14</v>
      </c>
      <c r="E322" s="7">
        <v>0.63981481481481484</v>
      </c>
      <c r="F322">
        <v>21.390999999999998</v>
      </c>
      <c r="G322">
        <v>21391</v>
      </c>
      <c r="H322">
        <f>_xlfn.XLOOKUP(B322,drivers[driverId],drivers[constructorId])</f>
        <v>117</v>
      </c>
      <c r="I322" t="str">
        <f>_xlfn.XLOOKUP(H322, constructors[constructorId], constructors[name])</f>
        <v>Aston Martin</v>
      </c>
      <c r="J322" t="str">
        <f>_xlfn.XLOOKUP(H322, constructors[constructorId], constructors[nationality])</f>
        <v>British</v>
      </c>
    </row>
    <row r="323" spans="1:10" x14ac:dyDescent="0.3">
      <c r="A323">
        <v>1060</v>
      </c>
      <c r="B323">
        <v>20</v>
      </c>
      <c r="C323">
        <v>1</v>
      </c>
      <c r="D323">
        <v>17</v>
      </c>
      <c r="E323" s="7">
        <v>0.64229166666666659</v>
      </c>
      <c r="F323">
        <v>21.085999999999999</v>
      </c>
      <c r="G323">
        <v>21086</v>
      </c>
      <c r="H323">
        <f>_xlfn.XLOOKUP(B323,drivers[driverId],drivers[constructorId])</f>
        <v>117</v>
      </c>
      <c r="I323" t="str">
        <f>_xlfn.XLOOKUP(H323, constructors[constructorId], constructors[name])</f>
        <v>Aston Martin</v>
      </c>
      <c r="J323" t="str">
        <f>_xlfn.XLOOKUP(H323, constructors[constructorId], constructors[nationality])</f>
        <v>British</v>
      </c>
    </row>
    <row r="324" spans="1:10" x14ac:dyDescent="0.3">
      <c r="A324">
        <v>1060</v>
      </c>
      <c r="B324">
        <v>853</v>
      </c>
      <c r="C324">
        <v>1</v>
      </c>
      <c r="D324">
        <v>27</v>
      </c>
      <c r="E324" s="7">
        <v>0.6508680555555556</v>
      </c>
      <c r="F324">
        <v>22</v>
      </c>
      <c r="G324">
        <v>22000</v>
      </c>
      <c r="H324">
        <f>_xlfn.XLOOKUP(B324,drivers[driverId],drivers[constructorId])</f>
        <v>210</v>
      </c>
      <c r="I324" t="str">
        <f>_xlfn.XLOOKUP(H324, constructors[constructorId], constructors[name])</f>
        <v>Haas F1 Team</v>
      </c>
      <c r="J324" t="str">
        <f>_xlfn.XLOOKUP(H324, constructors[constructorId], constructors[nationality])</f>
        <v>American</v>
      </c>
    </row>
    <row r="325" spans="1:10" x14ac:dyDescent="0.3">
      <c r="A325">
        <v>1060</v>
      </c>
      <c r="B325">
        <v>817</v>
      </c>
      <c r="C325">
        <v>1</v>
      </c>
      <c r="D325">
        <v>29</v>
      </c>
      <c r="E325" s="7">
        <v>0.65202546296296293</v>
      </c>
      <c r="F325">
        <v>21.151</v>
      </c>
      <c r="G325">
        <v>21151</v>
      </c>
      <c r="H325">
        <f>_xlfn.XLOOKUP(B325,drivers[driverId],drivers[constructorId])</f>
        <v>1</v>
      </c>
      <c r="I325" t="str">
        <f>_xlfn.XLOOKUP(H325, constructors[constructorId], constructors[name])</f>
        <v>McLaren</v>
      </c>
      <c r="J325" t="str">
        <f>_xlfn.XLOOKUP(H325, constructors[constructorId], constructors[nationality])</f>
        <v>British</v>
      </c>
    </row>
    <row r="326" spans="1:10" x14ac:dyDescent="0.3">
      <c r="A326">
        <v>1060</v>
      </c>
      <c r="B326">
        <v>841</v>
      </c>
      <c r="C326">
        <v>2</v>
      </c>
      <c r="D326">
        <v>29</v>
      </c>
      <c r="E326" s="7">
        <v>0.6522916666666666</v>
      </c>
      <c r="F326">
        <v>27.122</v>
      </c>
      <c r="G326">
        <v>27122</v>
      </c>
      <c r="H326">
        <f>_xlfn.XLOOKUP(B326,drivers[driverId],drivers[constructorId])</f>
        <v>51</v>
      </c>
      <c r="I326" t="str">
        <f>_xlfn.XLOOKUP(H326, constructors[constructorId], constructors[name])</f>
        <v>Alfa Romeo</v>
      </c>
      <c r="J326" t="str">
        <f>_xlfn.XLOOKUP(H326, constructors[constructorId], constructors[nationality])</f>
        <v>Swiss</v>
      </c>
    </row>
    <row r="327" spans="1:10" x14ac:dyDescent="0.3">
      <c r="A327">
        <v>1060</v>
      </c>
      <c r="B327">
        <v>846</v>
      </c>
      <c r="C327">
        <v>1</v>
      </c>
      <c r="D327">
        <v>30</v>
      </c>
      <c r="E327" s="7">
        <v>0.6525347222222222</v>
      </c>
      <c r="F327">
        <v>26.474</v>
      </c>
      <c r="G327">
        <v>26474</v>
      </c>
      <c r="H327">
        <f>_xlfn.XLOOKUP(B327,drivers[driverId],drivers[constructorId])</f>
        <v>1</v>
      </c>
      <c r="I327" t="str">
        <f>_xlfn.XLOOKUP(H327, constructors[constructorId], constructors[name])</f>
        <v>McLaren</v>
      </c>
      <c r="J327" t="str">
        <f>_xlfn.XLOOKUP(H327, constructors[constructorId], constructors[nationality])</f>
        <v>British</v>
      </c>
    </row>
    <row r="328" spans="1:10" x14ac:dyDescent="0.3">
      <c r="A328">
        <v>1060</v>
      </c>
      <c r="B328">
        <v>822</v>
      </c>
      <c r="C328">
        <v>1</v>
      </c>
      <c r="D328">
        <v>30</v>
      </c>
      <c r="E328" s="7">
        <v>0.65255787037037039</v>
      </c>
      <c r="F328">
        <v>21.071000000000002</v>
      </c>
      <c r="G328">
        <v>21071</v>
      </c>
      <c r="H328">
        <f>_xlfn.XLOOKUP(B328,drivers[driverId],drivers[constructorId])</f>
        <v>131</v>
      </c>
      <c r="I328" t="str">
        <f>_xlfn.XLOOKUP(H328, constructors[constructorId], constructors[name])</f>
        <v>Mercedes</v>
      </c>
      <c r="J328" t="str">
        <f>_xlfn.XLOOKUP(H328, constructors[constructorId], constructors[nationality])</f>
        <v>German</v>
      </c>
    </row>
    <row r="329" spans="1:10" x14ac:dyDescent="0.3">
      <c r="A329">
        <v>1060</v>
      </c>
      <c r="B329">
        <v>847</v>
      </c>
      <c r="C329">
        <v>1</v>
      </c>
      <c r="D329">
        <v>30</v>
      </c>
      <c r="E329" s="7">
        <v>0.65296296296296297</v>
      </c>
      <c r="F329">
        <v>21.606000000000002</v>
      </c>
      <c r="G329">
        <v>21606</v>
      </c>
      <c r="H329">
        <f>_xlfn.XLOOKUP(B329,drivers[driverId],drivers[constructorId])</f>
        <v>3</v>
      </c>
      <c r="I329" t="str">
        <f>_xlfn.XLOOKUP(H329, constructors[constructorId], constructors[name])</f>
        <v>Williams</v>
      </c>
      <c r="J329" t="str">
        <f>_xlfn.XLOOKUP(H329, constructors[constructorId], constructors[nationality])</f>
        <v>British</v>
      </c>
    </row>
    <row r="330" spans="1:10" x14ac:dyDescent="0.3">
      <c r="A330">
        <v>1060</v>
      </c>
      <c r="B330">
        <v>1</v>
      </c>
      <c r="C330">
        <v>1</v>
      </c>
      <c r="D330">
        <v>31</v>
      </c>
      <c r="E330" s="7">
        <v>0.65329861111111109</v>
      </c>
      <c r="F330">
        <v>21.004999999999999</v>
      </c>
      <c r="G330">
        <v>21005</v>
      </c>
      <c r="H330">
        <f>_xlfn.XLOOKUP(B330,drivers[driverId],drivers[constructorId])</f>
        <v>131</v>
      </c>
      <c r="I330" t="str">
        <f>_xlfn.XLOOKUP(H330, constructors[constructorId], constructors[name])</f>
        <v>Mercedes</v>
      </c>
      <c r="J330" t="str">
        <f>_xlfn.XLOOKUP(H330, constructors[constructorId], constructors[nationality])</f>
        <v>German</v>
      </c>
    </row>
    <row r="331" spans="1:10" x14ac:dyDescent="0.3">
      <c r="A331">
        <v>1060</v>
      </c>
      <c r="B331">
        <v>830</v>
      </c>
      <c r="C331">
        <v>1</v>
      </c>
      <c r="D331">
        <v>32</v>
      </c>
      <c r="E331" s="7">
        <v>0.65395833333333331</v>
      </c>
      <c r="F331">
        <v>21.09</v>
      </c>
      <c r="G331">
        <v>21090</v>
      </c>
      <c r="H331">
        <f>_xlfn.XLOOKUP(B331,drivers[driverId],drivers[constructorId])</f>
        <v>9</v>
      </c>
      <c r="I331" t="str">
        <f>_xlfn.XLOOKUP(H331, constructors[constructorId], constructors[name])</f>
        <v>Red Bull</v>
      </c>
      <c r="J331" t="str">
        <f>_xlfn.XLOOKUP(H331, constructors[constructorId], constructors[nationality])</f>
        <v>Austrian</v>
      </c>
    </row>
    <row r="332" spans="1:10" x14ac:dyDescent="0.3">
      <c r="A332">
        <v>1060</v>
      </c>
      <c r="B332">
        <v>815</v>
      </c>
      <c r="C332">
        <v>1</v>
      </c>
      <c r="D332">
        <v>32</v>
      </c>
      <c r="E332" s="7">
        <v>0.65449074074074076</v>
      </c>
      <c r="F332">
        <v>21.734999999999999</v>
      </c>
      <c r="G332">
        <v>21735</v>
      </c>
      <c r="H332">
        <f>_xlfn.XLOOKUP(B332,drivers[driverId],drivers[constructorId])</f>
        <v>9</v>
      </c>
      <c r="I332" t="str">
        <f>_xlfn.XLOOKUP(H332, constructors[constructorId], constructors[name])</f>
        <v>Red Bull</v>
      </c>
      <c r="J332" t="str">
        <f>_xlfn.XLOOKUP(H332, constructors[constructorId], constructors[nationality])</f>
        <v>Austrian</v>
      </c>
    </row>
    <row r="333" spans="1:10" x14ac:dyDescent="0.3">
      <c r="A333">
        <v>1060</v>
      </c>
      <c r="B333">
        <v>4</v>
      </c>
      <c r="C333">
        <v>1</v>
      </c>
      <c r="D333">
        <v>32</v>
      </c>
      <c r="E333" s="7">
        <v>0.65464120370370371</v>
      </c>
      <c r="F333">
        <v>22.663</v>
      </c>
      <c r="G333">
        <v>22663</v>
      </c>
      <c r="H333">
        <f>_xlfn.XLOOKUP(B333,drivers[driverId],drivers[constructorId])</f>
        <v>214</v>
      </c>
      <c r="I333" t="str">
        <f>_xlfn.XLOOKUP(H333, constructors[constructorId], constructors[name])</f>
        <v>Alpine F1 Team</v>
      </c>
      <c r="J333" t="str">
        <f>_xlfn.XLOOKUP(H333, constructors[constructorId], constructors[nationality])</f>
        <v>French</v>
      </c>
    </row>
    <row r="334" spans="1:10" x14ac:dyDescent="0.3">
      <c r="A334">
        <v>1060</v>
      </c>
      <c r="B334">
        <v>849</v>
      </c>
      <c r="C334">
        <v>1</v>
      </c>
      <c r="D334">
        <v>33</v>
      </c>
      <c r="E334" s="7">
        <v>0.6555671296296296</v>
      </c>
      <c r="F334">
        <v>21.152000000000001</v>
      </c>
      <c r="G334">
        <v>21152</v>
      </c>
      <c r="H334">
        <f>_xlfn.XLOOKUP(B334,drivers[driverId],drivers[constructorId])</f>
        <v>3</v>
      </c>
      <c r="I334" t="str">
        <f>_xlfn.XLOOKUP(H334, constructors[constructorId], constructors[name])</f>
        <v>Williams</v>
      </c>
      <c r="J334" t="str">
        <f>_xlfn.XLOOKUP(H334, constructors[constructorId], constructors[nationality])</f>
        <v>British</v>
      </c>
    </row>
    <row r="335" spans="1:10" x14ac:dyDescent="0.3">
      <c r="A335">
        <v>1060</v>
      </c>
      <c r="B335">
        <v>844</v>
      </c>
      <c r="C335">
        <v>1</v>
      </c>
      <c r="D335">
        <v>34</v>
      </c>
      <c r="E335" s="7">
        <v>0.65609953703703705</v>
      </c>
      <c r="F335">
        <v>21.143000000000001</v>
      </c>
      <c r="G335">
        <v>21143</v>
      </c>
      <c r="H335">
        <f>_xlfn.XLOOKUP(B335,drivers[driverId],drivers[constructorId])</f>
        <v>6</v>
      </c>
      <c r="I335" t="str">
        <f>_xlfn.XLOOKUP(H335, constructors[constructorId], constructors[name])</f>
        <v>Ferrari</v>
      </c>
      <c r="J335" t="str">
        <f>_xlfn.XLOOKUP(H335, constructors[constructorId], constructors[nationality])</f>
        <v>Italian</v>
      </c>
    </row>
    <row r="336" spans="1:10" x14ac:dyDescent="0.3">
      <c r="A336">
        <v>1060</v>
      </c>
      <c r="B336">
        <v>854</v>
      </c>
      <c r="C336">
        <v>1</v>
      </c>
      <c r="D336">
        <v>34</v>
      </c>
      <c r="E336" s="7">
        <v>0.6565509259259259</v>
      </c>
      <c r="F336">
        <v>21.797999999999998</v>
      </c>
      <c r="G336">
        <v>21798</v>
      </c>
      <c r="H336">
        <f>_xlfn.XLOOKUP(B336,drivers[driverId],drivers[constructorId])</f>
        <v>210</v>
      </c>
      <c r="I336" t="str">
        <f>_xlfn.XLOOKUP(H336, constructors[constructorId], constructors[name])</f>
        <v>Haas F1 Team</v>
      </c>
      <c r="J336" t="str">
        <f>_xlfn.XLOOKUP(H336, constructors[constructorId], constructors[nationality])</f>
        <v>American</v>
      </c>
    </row>
    <row r="337" spans="1:10" x14ac:dyDescent="0.3">
      <c r="A337">
        <v>1060</v>
      </c>
      <c r="B337">
        <v>8</v>
      </c>
      <c r="C337">
        <v>1</v>
      </c>
      <c r="D337">
        <v>37</v>
      </c>
      <c r="E337" s="7">
        <v>0.6586805555555556</v>
      </c>
      <c r="F337">
        <v>21.896000000000001</v>
      </c>
      <c r="G337">
        <v>21896</v>
      </c>
      <c r="H337">
        <f>_xlfn.XLOOKUP(B337,drivers[driverId],drivers[constructorId])</f>
        <v>51</v>
      </c>
      <c r="I337" t="str">
        <f>_xlfn.XLOOKUP(H337, constructors[constructorId], constructors[name])</f>
        <v>Alfa Romeo</v>
      </c>
      <c r="J337" t="str">
        <f>_xlfn.XLOOKUP(H337, constructors[constructorId], constructors[nationality])</f>
        <v>Swiss</v>
      </c>
    </row>
    <row r="338" spans="1:10" x14ac:dyDescent="0.3">
      <c r="A338">
        <v>1060</v>
      </c>
      <c r="B338">
        <v>842</v>
      </c>
      <c r="C338">
        <v>2</v>
      </c>
      <c r="D338">
        <v>45</v>
      </c>
      <c r="E338" s="7">
        <v>0.66513888888888884</v>
      </c>
      <c r="F338">
        <v>20.85</v>
      </c>
      <c r="G338">
        <v>20850</v>
      </c>
      <c r="H338">
        <f>_xlfn.XLOOKUP(B338,drivers[driverId],drivers[constructorId])</f>
        <v>213</v>
      </c>
      <c r="I338" t="str">
        <f>_xlfn.XLOOKUP(H338, constructors[constructorId], constructors[name])</f>
        <v>AlphaTauri</v>
      </c>
      <c r="J338" t="str">
        <f>_xlfn.XLOOKUP(H338, constructors[constructorId], constructors[nationality])</f>
        <v>Italian</v>
      </c>
    </row>
    <row r="339" spans="1:10" x14ac:dyDescent="0.3">
      <c r="A339">
        <v>1060</v>
      </c>
      <c r="B339">
        <v>853</v>
      </c>
      <c r="C339">
        <v>2</v>
      </c>
      <c r="D339">
        <v>45</v>
      </c>
      <c r="E339" s="7">
        <v>0.66594907407407411</v>
      </c>
      <c r="F339">
        <v>23.181999999999999</v>
      </c>
      <c r="G339">
        <v>23182</v>
      </c>
      <c r="H339">
        <f>_xlfn.XLOOKUP(B339,drivers[driverId],drivers[constructorId])</f>
        <v>210</v>
      </c>
      <c r="I339" t="str">
        <f>_xlfn.XLOOKUP(H339, constructors[constructorId], constructors[name])</f>
        <v>Haas F1 Team</v>
      </c>
      <c r="J339" t="str">
        <f>_xlfn.XLOOKUP(H339, constructors[constructorId], constructors[nationality])</f>
        <v>American</v>
      </c>
    </row>
    <row r="340" spans="1:10" x14ac:dyDescent="0.3">
      <c r="A340">
        <v>1060</v>
      </c>
      <c r="B340">
        <v>840</v>
      </c>
      <c r="C340">
        <v>2</v>
      </c>
      <c r="D340">
        <v>46</v>
      </c>
      <c r="E340" s="7">
        <v>0.6661921296296297</v>
      </c>
      <c r="F340">
        <v>21.472000000000001</v>
      </c>
      <c r="G340">
        <v>21472</v>
      </c>
      <c r="H340">
        <f>_xlfn.XLOOKUP(B340,drivers[driverId],drivers[constructorId])</f>
        <v>117</v>
      </c>
      <c r="I340" t="str">
        <f>_xlfn.XLOOKUP(H340, constructors[constructorId], constructors[name])</f>
        <v>Aston Martin</v>
      </c>
      <c r="J340" t="str">
        <f>_xlfn.XLOOKUP(H340, constructors[constructorId], constructors[nationality])</f>
        <v>British</v>
      </c>
    </row>
    <row r="341" spans="1:10" x14ac:dyDescent="0.3">
      <c r="A341">
        <v>1060</v>
      </c>
      <c r="B341">
        <v>832</v>
      </c>
      <c r="C341">
        <v>1</v>
      </c>
      <c r="D341">
        <v>48</v>
      </c>
      <c r="E341" s="7">
        <v>0.66744212962962957</v>
      </c>
      <c r="F341">
        <v>21.431000000000001</v>
      </c>
      <c r="G341">
        <v>21431</v>
      </c>
      <c r="H341">
        <f>_xlfn.XLOOKUP(B341,drivers[driverId],drivers[constructorId])</f>
        <v>6</v>
      </c>
      <c r="I341" t="str">
        <f>_xlfn.XLOOKUP(H341, constructors[constructorId], constructors[name])</f>
        <v>Ferrari</v>
      </c>
      <c r="J341" t="str">
        <f>_xlfn.XLOOKUP(H341, constructors[constructorId], constructors[nationality])</f>
        <v>Italian</v>
      </c>
    </row>
    <row r="342" spans="1:10" x14ac:dyDescent="0.3">
      <c r="A342">
        <v>1060</v>
      </c>
      <c r="B342">
        <v>20</v>
      </c>
      <c r="C342">
        <v>2</v>
      </c>
      <c r="D342">
        <v>49</v>
      </c>
      <c r="E342" s="7">
        <v>0.66850694444444436</v>
      </c>
      <c r="F342">
        <v>20.841000000000001</v>
      </c>
      <c r="G342">
        <v>20841</v>
      </c>
      <c r="H342">
        <f>_xlfn.XLOOKUP(B342,drivers[driverId],drivers[constructorId])</f>
        <v>117</v>
      </c>
      <c r="I342" t="str">
        <f>_xlfn.XLOOKUP(H342, constructors[constructorId], constructors[name])</f>
        <v>Aston Martin</v>
      </c>
      <c r="J342" t="str">
        <f>_xlfn.XLOOKUP(H342, constructors[constructorId], constructors[nationality])</f>
        <v>British</v>
      </c>
    </row>
    <row r="343" spans="1:10" x14ac:dyDescent="0.3">
      <c r="A343">
        <v>1060</v>
      </c>
      <c r="B343">
        <v>852</v>
      </c>
      <c r="C343">
        <v>2</v>
      </c>
      <c r="D343">
        <v>51</v>
      </c>
      <c r="E343" s="7">
        <v>0.67010416666666661</v>
      </c>
      <c r="F343">
        <v>26.603999999999999</v>
      </c>
      <c r="G343">
        <v>26604</v>
      </c>
      <c r="H343">
        <f>_xlfn.XLOOKUP(B343,drivers[driverId],drivers[constructorId])</f>
        <v>213</v>
      </c>
      <c r="I343" t="str">
        <f>_xlfn.XLOOKUP(H343, constructors[constructorId], constructors[name])</f>
        <v>AlphaTauri</v>
      </c>
      <c r="J343" t="str">
        <f>_xlfn.XLOOKUP(H343, constructors[constructorId], constructors[nationality])</f>
        <v>Italian</v>
      </c>
    </row>
    <row r="344" spans="1:10" x14ac:dyDescent="0.3">
      <c r="A344">
        <v>1060</v>
      </c>
      <c r="B344">
        <v>1</v>
      </c>
      <c r="C344">
        <v>2</v>
      </c>
      <c r="D344">
        <v>53</v>
      </c>
      <c r="E344" s="7">
        <v>0.67120370370370364</v>
      </c>
      <c r="F344">
        <v>21.420999999999999</v>
      </c>
      <c r="G344">
        <v>21421</v>
      </c>
      <c r="H344">
        <f>_xlfn.XLOOKUP(B344,drivers[driverId],drivers[constructorId])</f>
        <v>131</v>
      </c>
      <c r="I344" t="str">
        <f>_xlfn.XLOOKUP(H344, constructors[constructorId], constructors[name])</f>
        <v>Mercedes</v>
      </c>
      <c r="J344" t="str">
        <f>_xlfn.XLOOKUP(H344, constructors[constructorId], constructors[nationality])</f>
        <v>German</v>
      </c>
    </row>
    <row r="345" spans="1:10" x14ac:dyDescent="0.3">
      <c r="A345">
        <v>1060</v>
      </c>
      <c r="B345">
        <v>830</v>
      </c>
      <c r="C345">
        <v>2</v>
      </c>
      <c r="D345">
        <v>60</v>
      </c>
      <c r="E345" s="7">
        <v>0.67642361111111116</v>
      </c>
      <c r="F345">
        <v>21.236000000000001</v>
      </c>
      <c r="G345">
        <v>21236</v>
      </c>
      <c r="H345">
        <f>_xlfn.XLOOKUP(B345,drivers[driverId],drivers[constructorId])</f>
        <v>9</v>
      </c>
      <c r="I345" t="str">
        <f>_xlfn.XLOOKUP(H345, constructors[constructorId], constructors[name])</f>
        <v>Red Bull</v>
      </c>
      <c r="J345" t="str">
        <f>_xlfn.XLOOKUP(H345, constructors[constructorId], constructors[nationality])</f>
        <v>Austrian</v>
      </c>
    </row>
    <row r="346" spans="1:10" x14ac:dyDescent="0.3">
      <c r="A346">
        <v>1061</v>
      </c>
      <c r="B346">
        <v>844</v>
      </c>
      <c r="C346">
        <v>1</v>
      </c>
      <c r="D346">
        <v>2</v>
      </c>
      <c r="E346" s="7">
        <v>0.63052083333333331</v>
      </c>
      <c r="F346">
        <v>2.3700590277777777E-2</v>
      </c>
      <c r="G346">
        <v>2047731</v>
      </c>
      <c r="H346">
        <f>_xlfn.XLOOKUP(B346,drivers[driverId],drivers[constructorId])</f>
        <v>6</v>
      </c>
      <c r="I346" t="str">
        <f>_xlfn.XLOOKUP(H346, constructors[constructorId], constructors[name])</f>
        <v>Ferrari</v>
      </c>
      <c r="J346" t="str">
        <f>_xlfn.XLOOKUP(H346, constructors[constructorId], constructors[nationality])</f>
        <v>Italian</v>
      </c>
    </row>
    <row r="347" spans="1:10" x14ac:dyDescent="0.3">
      <c r="A347">
        <v>1061</v>
      </c>
      <c r="B347">
        <v>1</v>
      </c>
      <c r="C347">
        <v>1</v>
      </c>
      <c r="D347">
        <v>2</v>
      </c>
      <c r="E347" s="7">
        <v>0.63055555555555554</v>
      </c>
      <c r="F347">
        <v>2.3708055555555555E-2</v>
      </c>
      <c r="G347">
        <v>2048376</v>
      </c>
      <c r="H347">
        <f>_xlfn.XLOOKUP(B347,drivers[driverId],drivers[constructorId])</f>
        <v>131</v>
      </c>
      <c r="I347" t="str">
        <f>_xlfn.XLOOKUP(H347, constructors[constructorId], constructors[name])</f>
        <v>Mercedes</v>
      </c>
      <c r="J347" t="str">
        <f>_xlfn.XLOOKUP(H347, constructors[constructorId], constructors[nationality])</f>
        <v>German</v>
      </c>
    </row>
    <row r="348" spans="1:10" x14ac:dyDescent="0.3">
      <c r="A348">
        <v>1061</v>
      </c>
      <c r="B348">
        <v>822</v>
      </c>
      <c r="C348">
        <v>1</v>
      </c>
      <c r="D348">
        <v>2</v>
      </c>
      <c r="E348" s="7">
        <v>0.63057870370370372</v>
      </c>
      <c r="F348">
        <v>2.3717002314814817E-2</v>
      </c>
      <c r="G348">
        <v>2049149</v>
      </c>
      <c r="H348">
        <f>_xlfn.XLOOKUP(B348,drivers[driverId],drivers[constructorId])</f>
        <v>131</v>
      </c>
      <c r="I348" t="str">
        <f>_xlfn.XLOOKUP(H348, constructors[constructorId], constructors[name])</f>
        <v>Mercedes</v>
      </c>
      <c r="J348" t="str">
        <f>_xlfn.XLOOKUP(H348, constructors[constructorId], constructors[nationality])</f>
        <v>German</v>
      </c>
    </row>
    <row r="349" spans="1:10" x14ac:dyDescent="0.3">
      <c r="A349">
        <v>1061</v>
      </c>
      <c r="B349">
        <v>846</v>
      </c>
      <c r="C349">
        <v>1</v>
      </c>
      <c r="D349">
        <v>2</v>
      </c>
      <c r="E349" s="7">
        <v>0.63059027777777776</v>
      </c>
      <c r="F349">
        <v>2.3752523148148148E-2</v>
      </c>
      <c r="G349">
        <v>2052218</v>
      </c>
      <c r="H349">
        <f>_xlfn.XLOOKUP(B349,drivers[driverId],drivers[constructorId])</f>
        <v>1</v>
      </c>
      <c r="I349" t="str">
        <f>_xlfn.XLOOKUP(H349, constructors[constructorId], constructors[name])</f>
        <v>McLaren</v>
      </c>
      <c r="J349" t="str">
        <f>_xlfn.XLOOKUP(H349, constructors[constructorId], constructors[nationality])</f>
        <v>British</v>
      </c>
    </row>
    <row r="350" spans="1:10" x14ac:dyDescent="0.3">
      <c r="A350">
        <v>1061</v>
      </c>
      <c r="B350">
        <v>817</v>
      </c>
      <c r="C350">
        <v>1</v>
      </c>
      <c r="D350">
        <v>2</v>
      </c>
      <c r="E350" s="7">
        <v>0.63061342592592595</v>
      </c>
      <c r="F350">
        <v>2.3741678240740745E-2</v>
      </c>
      <c r="G350">
        <v>2051281</v>
      </c>
      <c r="H350">
        <f>_xlfn.XLOOKUP(B350,drivers[driverId],drivers[constructorId])</f>
        <v>1</v>
      </c>
      <c r="I350" t="str">
        <f>_xlfn.XLOOKUP(H350, constructors[constructorId], constructors[name])</f>
        <v>McLaren</v>
      </c>
      <c r="J350" t="str">
        <f>_xlfn.XLOOKUP(H350, constructors[constructorId], constructors[nationality])</f>
        <v>British</v>
      </c>
    </row>
    <row r="351" spans="1:10" x14ac:dyDescent="0.3">
      <c r="A351">
        <v>1061</v>
      </c>
      <c r="B351">
        <v>20</v>
      </c>
      <c r="C351">
        <v>1</v>
      </c>
      <c r="D351">
        <v>2</v>
      </c>
      <c r="E351" s="7">
        <v>0.63064814814814818</v>
      </c>
      <c r="F351">
        <v>2.3787291666666668E-2</v>
      </c>
      <c r="G351">
        <v>2055222</v>
      </c>
      <c r="H351">
        <f>_xlfn.XLOOKUP(B351,drivers[driverId],drivers[constructorId])</f>
        <v>117</v>
      </c>
      <c r="I351" t="str">
        <f>_xlfn.XLOOKUP(H351, constructors[constructorId], constructors[name])</f>
        <v>Aston Martin</v>
      </c>
      <c r="J351" t="str">
        <f>_xlfn.XLOOKUP(H351, constructors[constructorId], constructors[nationality])</f>
        <v>British</v>
      </c>
    </row>
    <row r="352" spans="1:10" x14ac:dyDescent="0.3">
      <c r="A352">
        <v>1061</v>
      </c>
      <c r="B352">
        <v>4</v>
      </c>
      <c r="C352">
        <v>1</v>
      </c>
      <c r="D352">
        <v>2</v>
      </c>
      <c r="E352" s="7">
        <v>0.63067129629629626</v>
      </c>
      <c r="F352">
        <v>2.3826157407407404E-2</v>
      </c>
      <c r="G352">
        <v>2058580</v>
      </c>
      <c r="H352">
        <f>_xlfn.XLOOKUP(B352,drivers[driverId],drivers[constructorId])</f>
        <v>214</v>
      </c>
      <c r="I352" t="str">
        <f>_xlfn.XLOOKUP(H352, constructors[constructorId], constructors[name])</f>
        <v>Alpine F1 Team</v>
      </c>
      <c r="J352" t="str">
        <f>_xlfn.XLOOKUP(H352, constructors[constructorId], constructors[nationality])</f>
        <v>French</v>
      </c>
    </row>
    <row r="353" spans="1:10" x14ac:dyDescent="0.3">
      <c r="A353">
        <v>1061</v>
      </c>
      <c r="B353">
        <v>832</v>
      </c>
      <c r="C353">
        <v>1</v>
      </c>
      <c r="D353">
        <v>2</v>
      </c>
      <c r="E353" s="7">
        <v>0.63069444444444445</v>
      </c>
      <c r="F353">
        <v>2.3832430555555558E-2</v>
      </c>
      <c r="G353">
        <v>2059122</v>
      </c>
      <c r="H353">
        <f>_xlfn.XLOOKUP(B353,drivers[driverId],drivers[constructorId])</f>
        <v>6</v>
      </c>
      <c r="I353" t="str">
        <f>_xlfn.XLOOKUP(H353, constructors[constructorId], constructors[name])</f>
        <v>Ferrari</v>
      </c>
      <c r="J353" t="str">
        <f>_xlfn.XLOOKUP(H353, constructors[constructorId], constructors[nationality])</f>
        <v>Italian</v>
      </c>
    </row>
    <row r="354" spans="1:10" x14ac:dyDescent="0.3">
      <c r="A354">
        <v>1061</v>
      </c>
      <c r="B354">
        <v>8</v>
      </c>
      <c r="C354">
        <v>1</v>
      </c>
      <c r="D354">
        <v>2</v>
      </c>
      <c r="E354" s="7">
        <v>0.63071759259259264</v>
      </c>
      <c r="F354">
        <v>2.3877129629629627E-2</v>
      </c>
      <c r="G354">
        <v>2062984</v>
      </c>
      <c r="H354">
        <f>_xlfn.XLOOKUP(B354,drivers[driverId],drivers[constructorId])</f>
        <v>51</v>
      </c>
      <c r="I354" t="str">
        <f>_xlfn.XLOOKUP(H354, constructors[constructorId], constructors[name])</f>
        <v>Alfa Romeo</v>
      </c>
      <c r="J354" t="str">
        <f>_xlfn.XLOOKUP(H354, constructors[constructorId], constructors[nationality])</f>
        <v>Swiss</v>
      </c>
    </row>
    <row r="355" spans="1:10" x14ac:dyDescent="0.3">
      <c r="A355">
        <v>1061</v>
      </c>
      <c r="B355">
        <v>839</v>
      </c>
      <c r="C355">
        <v>1</v>
      </c>
      <c r="D355">
        <v>2</v>
      </c>
      <c r="E355" s="7">
        <v>0.63074074074074071</v>
      </c>
      <c r="F355">
        <v>2.3923541666666669E-2</v>
      </c>
      <c r="G355">
        <v>2066994</v>
      </c>
      <c r="H355">
        <f>_xlfn.XLOOKUP(B355,drivers[driverId],drivers[constructorId])</f>
        <v>214</v>
      </c>
      <c r="I355" t="str">
        <f>_xlfn.XLOOKUP(H355, constructors[constructorId], constructors[name])</f>
        <v>Alpine F1 Team</v>
      </c>
      <c r="J355" t="str">
        <f>_xlfn.XLOOKUP(H355, constructors[constructorId], constructors[nationality])</f>
        <v>French</v>
      </c>
    </row>
    <row r="356" spans="1:10" x14ac:dyDescent="0.3">
      <c r="A356">
        <v>1061</v>
      </c>
      <c r="B356">
        <v>840</v>
      </c>
      <c r="C356">
        <v>1</v>
      </c>
      <c r="D356">
        <v>2</v>
      </c>
      <c r="E356" s="7">
        <v>0.6307638888888889</v>
      </c>
      <c r="F356">
        <v>2.3933576388888891E-2</v>
      </c>
      <c r="G356">
        <v>2067861</v>
      </c>
      <c r="H356">
        <f>_xlfn.XLOOKUP(B356,drivers[driverId],drivers[constructorId])</f>
        <v>117</v>
      </c>
      <c r="I356" t="str">
        <f>_xlfn.XLOOKUP(H356, constructors[constructorId], constructors[name])</f>
        <v>Aston Martin</v>
      </c>
      <c r="J356" t="str">
        <f>_xlfn.XLOOKUP(H356, constructors[constructorId], constructors[nationality])</f>
        <v>British</v>
      </c>
    </row>
    <row r="357" spans="1:10" x14ac:dyDescent="0.3">
      <c r="A357">
        <v>1061</v>
      </c>
      <c r="B357">
        <v>842</v>
      </c>
      <c r="C357">
        <v>1</v>
      </c>
      <c r="D357">
        <v>2</v>
      </c>
      <c r="E357" s="7">
        <v>0.63079861111111113</v>
      </c>
      <c r="F357">
        <v>2.3926435185185186E-2</v>
      </c>
      <c r="G357">
        <v>2067244</v>
      </c>
      <c r="H357">
        <f>_xlfn.XLOOKUP(B357,drivers[driverId],drivers[constructorId])</f>
        <v>213</v>
      </c>
      <c r="I357" t="str">
        <f>_xlfn.XLOOKUP(H357, constructors[constructorId], constructors[name])</f>
        <v>AlphaTauri</v>
      </c>
      <c r="J357" t="str">
        <f>_xlfn.XLOOKUP(H357, constructors[constructorId], constructors[nationality])</f>
        <v>Italian</v>
      </c>
    </row>
    <row r="358" spans="1:10" x14ac:dyDescent="0.3">
      <c r="A358">
        <v>1061</v>
      </c>
      <c r="B358">
        <v>841</v>
      </c>
      <c r="C358">
        <v>1</v>
      </c>
      <c r="D358">
        <v>2</v>
      </c>
      <c r="E358" s="7">
        <v>0.63081018518518517</v>
      </c>
      <c r="F358">
        <v>2.3961226851851855E-2</v>
      </c>
      <c r="G358">
        <v>2070250</v>
      </c>
      <c r="H358">
        <f>_xlfn.XLOOKUP(B358,drivers[driverId],drivers[constructorId])</f>
        <v>51</v>
      </c>
      <c r="I358" t="str">
        <f>_xlfn.XLOOKUP(H358, constructors[constructorId], constructors[name])</f>
        <v>Alfa Romeo</v>
      </c>
      <c r="J358" t="str">
        <f>_xlfn.XLOOKUP(H358, constructors[constructorId], constructors[nationality])</f>
        <v>Swiss</v>
      </c>
    </row>
    <row r="359" spans="1:10" x14ac:dyDescent="0.3">
      <c r="A359">
        <v>1061</v>
      </c>
      <c r="B359">
        <v>847</v>
      </c>
      <c r="C359">
        <v>1</v>
      </c>
      <c r="D359">
        <v>2</v>
      </c>
      <c r="E359" s="7">
        <v>0.6308449074074074</v>
      </c>
      <c r="F359">
        <v>2.3987766203703704E-2</v>
      </c>
      <c r="G359">
        <v>2072543</v>
      </c>
      <c r="H359">
        <f>_xlfn.XLOOKUP(B359,drivers[driverId],drivers[constructorId])</f>
        <v>3</v>
      </c>
      <c r="I359" t="str">
        <f>_xlfn.XLOOKUP(H359, constructors[constructorId], constructors[name])</f>
        <v>Williams</v>
      </c>
      <c r="J359" t="str">
        <f>_xlfn.XLOOKUP(H359, constructors[constructorId], constructors[nationality])</f>
        <v>British</v>
      </c>
    </row>
    <row r="360" spans="1:10" x14ac:dyDescent="0.3">
      <c r="A360">
        <v>1061</v>
      </c>
      <c r="B360">
        <v>852</v>
      </c>
      <c r="C360">
        <v>1</v>
      </c>
      <c r="D360">
        <v>2</v>
      </c>
      <c r="E360" s="7">
        <v>0.63087962962962962</v>
      </c>
      <c r="F360">
        <v>2.4024247685185188E-2</v>
      </c>
      <c r="G360">
        <v>2075695</v>
      </c>
      <c r="H360">
        <f>_xlfn.XLOOKUP(B360,drivers[driverId],drivers[constructorId])</f>
        <v>213</v>
      </c>
      <c r="I360" t="str">
        <f>_xlfn.XLOOKUP(H360, constructors[constructorId], constructors[name])</f>
        <v>AlphaTauri</v>
      </c>
      <c r="J360" t="str">
        <f>_xlfn.XLOOKUP(H360, constructors[constructorId], constructors[nationality])</f>
        <v>Italian</v>
      </c>
    </row>
    <row r="361" spans="1:10" x14ac:dyDescent="0.3">
      <c r="A361">
        <v>1061</v>
      </c>
      <c r="B361">
        <v>854</v>
      </c>
      <c r="C361">
        <v>1</v>
      </c>
      <c r="D361">
        <v>2</v>
      </c>
      <c r="E361" s="7">
        <v>0.63090277777777781</v>
      </c>
      <c r="F361">
        <v>2.4024629629629632E-2</v>
      </c>
      <c r="G361">
        <v>2075728</v>
      </c>
      <c r="H361">
        <f>_xlfn.XLOOKUP(B361,drivers[driverId],drivers[constructorId])</f>
        <v>210</v>
      </c>
      <c r="I361" t="str">
        <f>_xlfn.XLOOKUP(H361, constructors[constructorId], constructors[name])</f>
        <v>Haas F1 Team</v>
      </c>
      <c r="J361" t="str">
        <f>_xlfn.XLOOKUP(H361, constructors[constructorId], constructors[nationality])</f>
        <v>American</v>
      </c>
    </row>
    <row r="362" spans="1:10" x14ac:dyDescent="0.3">
      <c r="A362">
        <v>1061</v>
      </c>
      <c r="B362">
        <v>849</v>
      </c>
      <c r="C362">
        <v>1</v>
      </c>
      <c r="D362">
        <v>2</v>
      </c>
      <c r="E362" s="7">
        <v>0.63092592592592589</v>
      </c>
      <c r="F362">
        <v>2.404125E-2</v>
      </c>
      <c r="G362">
        <v>2077164</v>
      </c>
      <c r="H362">
        <f>_xlfn.XLOOKUP(B362,drivers[driverId],drivers[constructorId])</f>
        <v>3</v>
      </c>
      <c r="I362" t="str">
        <f>_xlfn.XLOOKUP(H362, constructors[constructorId], constructors[name])</f>
        <v>Williams</v>
      </c>
      <c r="J362" t="str">
        <f>_xlfn.XLOOKUP(H362, constructors[constructorId], constructors[nationality])</f>
        <v>British</v>
      </c>
    </row>
    <row r="363" spans="1:10" x14ac:dyDescent="0.3">
      <c r="A363">
        <v>1061</v>
      </c>
      <c r="B363">
        <v>853</v>
      </c>
      <c r="C363">
        <v>1</v>
      </c>
      <c r="D363">
        <v>2</v>
      </c>
      <c r="E363" s="7">
        <v>0.63096064814814812</v>
      </c>
      <c r="F363">
        <v>2.4039085648148148E-2</v>
      </c>
      <c r="G363">
        <v>2076977</v>
      </c>
      <c r="H363">
        <f>_xlfn.XLOOKUP(B363,drivers[driverId],drivers[constructorId])</f>
        <v>210</v>
      </c>
      <c r="I363" t="str">
        <f>_xlfn.XLOOKUP(H363, constructors[constructorId], constructors[name])</f>
        <v>Haas F1 Team</v>
      </c>
      <c r="J363" t="str">
        <f>_xlfn.XLOOKUP(H363, constructors[constructorId], constructors[nationality])</f>
        <v>American</v>
      </c>
    </row>
    <row r="364" spans="1:10" x14ac:dyDescent="0.3">
      <c r="A364">
        <v>1061</v>
      </c>
      <c r="B364">
        <v>815</v>
      </c>
      <c r="C364">
        <v>1</v>
      </c>
      <c r="D364">
        <v>2</v>
      </c>
      <c r="E364" s="7">
        <v>0.63098379629629631</v>
      </c>
      <c r="F364">
        <v>2.4032465277777776E-2</v>
      </c>
      <c r="G364">
        <v>2076405</v>
      </c>
      <c r="H364">
        <f>_xlfn.XLOOKUP(B364,drivers[driverId],drivers[constructorId])</f>
        <v>9</v>
      </c>
      <c r="I364" t="str">
        <f>_xlfn.XLOOKUP(H364, constructors[constructorId], constructors[name])</f>
        <v>Red Bull</v>
      </c>
      <c r="J364" t="str">
        <f>_xlfn.XLOOKUP(H364, constructors[constructorId], constructors[nationality])</f>
        <v>Austrian</v>
      </c>
    </row>
    <row r="365" spans="1:10" x14ac:dyDescent="0.3">
      <c r="A365">
        <v>1061</v>
      </c>
      <c r="B365">
        <v>8</v>
      </c>
      <c r="C365">
        <v>2</v>
      </c>
      <c r="D365">
        <v>18</v>
      </c>
      <c r="E365" s="7">
        <v>0.67359953703703701</v>
      </c>
      <c r="F365">
        <v>28.11</v>
      </c>
      <c r="G365">
        <v>28110</v>
      </c>
      <c r="H365">
        <f>_xlfn.XLOOKUP(B365,drivers[driverId],drivers[constructorId])</f>
        <v>51</v>
      </c>
      <c r="I365" t="str">
        <f>_xlfn.XLOOKUP(H365, constructors[constructorId], constructors[name])</f>
        <v>Alfa Romeo</v>
      </c>
      <c r="J365" t="str">
        <f>_xlfn.XLOOKUP(H365, constructors[constructorId], constructors[nationality])</f>
        <v>Swiss</v>
      </c>
    </row>
    <row r="366" spans="1:10" x14ac:dyDescent="0.3">
      <c r="A366">
        <v>1061</v>
      </c>
      <c r="B366">
        <v>815</v>
      </c>
      <c r="C366">
        <v>2</v>
      </c>
      <c r="D366">
        <v>18</v>
      </c>
      <c r="E366" s="7">
        <v>0.67361111111111116</v>
      </c>
      <c r="F366">
        <v>27.891999999999999</v>
      </c>
      <c r="G366">
        <v>27892</v>
      </c>
      <c r="H366">
        <f>_xlfn.XLOOKUP(B366,drivers[driverId],drivers[constructorId])</f>
        <v>9</v>
      </c>
      <c r="I366" t="str">
        <f>_xlfn.XLOOKUP(H366, constructors[constructorId], constructors[name])</f>
        <v>Red Bull</v>
      </c>
      <c r="J366" t="str">
        <f>_xlfn.XLOOKUP(H366, constructors[constructorId], constructors[nationality])</f>
        <v>Austrian</v>
      </c>
    </row>
    <row r="367" spans="1:10" x14ac:dyDescent="0.3">
      <c r="A367">
        <v>1061</v>
      </c>
      <c r="B367">
        <v>847</v>
      </c>
      <c r="C367">
        <v>2</v>
      </c>
      <c r="D367">
        <v>18</v>
      </c>
      <c r="E367" s="7">
        <v>0.67364583333333339</v>
      </c>
      <c r="F367">
        <v>27.812000000000001</v>
      </c>
      <c r="G367">
        <v>27812</v>
      </c>
      <c r="H367">
        <f>_xlfn.XLOOKUP(B367,drivers[driverId],drivers[constructorId])</f>
        <v>3</v>
      </c>
      <c r="I367" t="str">
        <f>_xlfn.XLOOKUP(H367, constructors[constructorId], constructors[name])</f>
        <v>Williams</v>
      </c>
      <c r="J367" t="str">
        <f>_xlfn.XLOOKUP(H367, constructors[constructorId], constructors[nationality])</f>
        <v>British</v>
      </c>
    </row>
    <row r="368" spans="1:10" x14ac:dyDescent="0.3">
      <c r="A368">
        <v>1061</v>
      </c>
      <c r="B368">
        <v>20</v>
      </c>
      <c r="C368">
        <v>2</v>
      </c>
      <c r="D368">
        <v>18</v>
      </c>
      <c r="E368" s="7">
        <v>0.6737037037037038</v>
      </c>
      <c r="F368">
        <v>28.145</v>
      </c>
      <c r="G368">
        <v>28145</v>
      </c>
      <c r="H368">
        <f>_xlfn.XLOOKUP(B368,drivers[driverId],drivers[constructorId])</f>
        <v>117</v>
      </c>
      <c r="I368" t="str">
        <f>_xlfn.XLOOKUP(H368, constructors[constructorId], constructors[name])</f>
        <v>Aston Martin</v>
      </c>
      <c r="J368" t="str">
        <f>_xlfn.XLOOKUP(H368, constructors[constructorId], constructors[nationality])</f>
        <v>British</v>
      </c>
    </row>
    <row r="369" spans="1:10" x14ac:dyDescent="0.3">
      <c r="A369">
        <v>1061</v>
      </c>
      <c r="B369">
        <v>839</v>
      </c>
      <c r="C369">
        <v>2</v>
      </c>
      <c r="D369">
        <v>19</v>
      </c>
      <c r="E369" s="7">
        <v>0.67465277777777777</v>
      </c>
      <c r="F369">
        <v>28.771999999999998</v>
      </c>
      <c r="G369">
        <v>28772</v>
      </c>
      <c r="H369">
        <f>_xlfn.XLOOKUP(B369,drivers[driverId],drivers[constructorId])</f>
        <v>214</v>
      </c>
      <c r="I369" t="str">
        <f>_xlfn.XLOOKUP(H369, constructors[constructorId], constructors[name])</f>
        <v>Alpine F1 Team</v>
      </c>
      <c r="J369" t="str">
        <f>_xlfn.XLOOKUP(H369, constructors[constructorId], constructors[nationality])</f>
        <v>French</v>
      </c>
    </row>
    <row r="370" spans="1:10" x14ac:dyDescent="0.3">
      <c r="A370">
        <v>1061</v>
      </c>
      <c r="B370">
        <v>849</v>
      </c>
      <c r="C370">
        <v>2</v>
      </c>
      <c r="D370">
        <v>19</v>
      </c>
      <c r="E370" s="7">
        <v>0.67478009259259253</v>
      </c>
      <c r="F370">
        <v>27.542999999999999</v>
      </c>
      <c r="G370">
        <v>27543</v>
      </c>
      <c r="H370">
        <f>_xlfn.XLOOKUP(B370,drivers[driverId],drivers[constructorId])</f>
        <v>3</v>
      </c>
      <c r="I370" t="str">
        <f>_xlfn.XLOOKUP(H370, constructors[constructorId], constructors[name])</f>
        <v>Williams</v>
      </c>
      <c r="J370" t="str">
        <f>_xlfn.XLOOKUP(H370, constructors[constructorId], constructors[nationality])</f>
        <v>British</v>
      </c>
    </row>
    <row r="371" spans="1:10" x14ac:dyDescent="0.3">
      <c r="A371">
        <v>1061</v>
      </c>
      <c r="B371">
        <v>817</v>
      </c>
      <c r="C371">
        <v>2</v>
      </c>
      <c r="D371">
        <v>20</v>
      </c>
      <c r="E371" s="7">
        <v>0.67555555555555558</v>
      </c>
      <c r="F371">
        <v>28.817</v>
      </c>
      <c r="G371">
        <v>28817</v>
      </c>
      <c r="H371">
        <f>_xlfn.XLOOKUP(B371,drivers[driverId],drivers[constructorId])</f>
        <v>1</v>
      </c>
      <c r="I371" t="str">
        <f>_xlfn.XLOOKUP(H371, constructors[constructorId], constructors[name])</f>
        <v>McLaren</v>
      </c>
      <c r="J371" t="str">
        <f>_xlfn.XLOOKUP(H371, constructors[constructorId], constructors[nationality])</f>
        <v>British</v>
      </c>
    </row>
    <row r="372" spans="1:10" x14ac:dyDescent="0.3">
      <c r="A372">
        <v>1061</v>
      </c>
      <c r="B372">
        <v>846</v>
      </c>
      <c r="C372">
        <v>2</v>
      </c>
      <c r="D372">
        <v>21</v>
      </c>
      <c r="E372" s="7">
        <v>0.67648148148148157</v>
      </c>
      <c r="F372">
        <v>31.706</v>
      </c>
      <c r="G372">
        <v>31706</v>
      </c>
      <c r="H372">
        <f>_xlfn.XLOOKUP(B372,drivers[driverId],drivers[constructorId])</f>
        <v>1</v>
      </c>
      <c r="I372" t="str">
        <f>_xlfn.XLOOKUP(H372, constructors[constructorId], constructors[name])</f>
        <v>McLaren</v>
      </c>
      <c r="J372" t="str">
        <f>_xlfn.XLOOKUP(H372, constructors[constructorId], constructors[nationality])</f>
        <v>British</v>
      </c>
    </row>
    <row r="373" spans="1:10" x14ac:dyDescent="0.3">
      <c r="A373">
        <v>1061</v>
      </c>
      <c r="B373">
        <v>822</v>
      </c>
      <c r="C373">
        <v>2</v>
      </c>
      <c r="D373">
        <v>22</v>
      </c>
      <c r="E373" s="7">
        <v>0.67756944444444445</v>
      </c>
      <c r="F373">
        <v>28.209</v>
      </c>
      <c r="G373">
        <v>28209</v>
      </c>
      <c r="H373">
        <f>_xlfn.XLOOKUP(B373,drivers[driverId],drivers[constructorId])</f>
        <v>131</v>
      </c>
      <c r="I373" t="str">
        <f>_xlfn.XLOOKUP(H373, constructors[constructorId], constructors[name])</f>
        <v>Mercedes</v>
      </c>
      <c r="J373" t="str">
        <f>_xlfn.XLOOKUP(H373, constructors[constructorId], constructors[nationality])</f>
        <v>German</v>
      </c>
    </row>
    <row r="374" spans="1:10" x14ac:dyDescent="0.3">
      <c r="A374">
        <v>1061</v>
      </c>
      <c r="B374">
        <v>840</v>
      </c>
      <c r="C374">
        <v>2</v>
      </c>
      <c r="D374">
        <v>23</v>
      </c>
      <c r="E374" s="7">
        <v>0.6789236111111111</v>
      </c>
      <c r="F374">
        <v>28.213000000000001</v>
      </c>
      <c r="G374">
        <v>28213</v>
      </c>
      <c r="H374">
        <f>_xlfn.XLOOKUP(B374,drivers[driverId],drivers[constructorId])</f>
        <v>117</v>
      </c>
      <c r="I374" t="str">
        <f>_xlfn.XLOOKUP(H374, constructors[constructorId], constructors[name])</f>
        <v>Aston Martin</v>
      </c>
      <c r="J374" t="str">
        <f>_xlfn.XLOOKUP(H374, constructors[constructorId], constructors[nationality])</f>
        <v>British</v>
      </c>
    </row>
    <row r="375" spans="1:10" x14ac:dyDescent="0.3">
      <c r="A375">
        <v>1061</v>
      </c>
      <c r="B375">
        <v>841</v>
      </c>
      <c r="C375">
        <v>2</v>
      </c>
      <c r="D375">
        <v>23</v>
      </c>
      <c r="E375" s="7">
        <v>0.67906250000000001</v>
      </c>
      <c r="F375">
        <v>28.137</v>
      </c>
      <c r="G375">
        <v>28137</v>
      </c>
      <c r="H375">
        <f>_xlfn.XLOOKUP(B375,drivers[driverId],drivers[constructorId])</f>
        <v>51</v>
      </c>
      <c r="I375" t="str">
        <f>_xlfn.XLOOKUP(H375, constructors[constructorId], constructors[name])</f>
        <v>Alfa Romeo</v>
      </c>
      <c r="J375" t="str">
        <f>_xlfn.XLOOKUP(H375, constructors[constructorId], constructors[nationality])</f>
        <v>Swiss</v>
      </c>
    </row>
    <row r="376" spans="1:10" x14ac:dyDescent="0.3">
      <c r="A376">
        <v>1061</v>
      </c>
      <c r="B376">
        <v>4</v>
      </c>
      <c r="C376">
        <v>2</v>
      </c>
      <c r="D376">
        <v>24</v>
      </c>
      <c r="E376" s="7">
        <v>0.67997685185185175</v>
      </c>
      <c r="F376">
        <v>29.742999999999999</v>
      </c>
      <c r="G376">
        <v>29743</v>
      </c>
      <c r="H376">
        <f>_xlfn.XLOOKUP(B376,drivers[driverId],drivers[constructorId])</f>
        <v>214</v>
      </c>
      <c r="I376" t="str">
        <f>_xlfn.XLOOKUP(H376, constructors[constructorId], constructors[name])</f>
        <v>Alpine F1 Team</v>
      </c>
      <c r="J376" t="str">
        <f>_xlfn.XLOOKUP(H376, constructors[constructorId], constructors[nationality])</f>
        <v>French</v>
      </c>
    </row>
    <row r="377" spans="1:10" x14ac:dyDescent="0.3">
      <c r="A377">
        <v>1061</v>
      </c>
      <c r="B377">
        <v>854</v>
      </c>
      <c r="C377">
        <v>2</v>
      </c>
      <c r="D377">
        <v>24</v>
      </c>
      <c r="E377" s="7">
        <v>0.68055555555555547</v>
      </c>
      <c r="F377">
        <v>29.318999999999999</v>
      </c>
      <c r="G377">
        <v>29319</v>
      </c>
      <c r="H377">
        <f>_xlfn.XLOOKUP(B377,drivers[driverId],drivers[constructorId])</f>
        <v>210</v>
      </c>
      <c r="I377" t="str">
        <f>_xlfn.XLOOKUP(H377, constructors[constructorId], constructors[name])</f>
        <v>Haas F1 Team</v>
      </c>
      <c r="J377" t="str">
        <f>_xlfn.XLOOKUP(H377, constructors[constructorId], constructors[nationality])</f>
        <v>American</v>
      </c>
    </row>
    <row r="378" spans="1:10" x14ac:dyDescent="0.3">
      <c r="A378">
        <v>1061</v>
      </c>
      <c r="B378">
        <v>853</v>
      </c>
      <c r="C378">
        <v>2</v>
      </c>
      <c r="D378">
        <v>25</v>
      </c>
      <c r="E378" s="7">
        <v>0.68167824074074079</v>
      </c>
      <c r="F378">
        <v>29.253</v>
      </c>
      <c r="G378">
        <v>29253</v>
      </c>
      <c r="H378">
        <f>_xlfn.XLOOKUP(B378,drivers[driverId],drivers[constructorId])</f>
        <v>210</v>
      </c>
      <c r="I378" t="str">
        <f>_xlfn.XLOOKUP(H378, constructors[constructorId], constructors[name])</f>
        <v>Haas F1 Team</v>
      </c>
      <c r="J378" t="str">
        <f>_xlfn.XLOOKUP(H378, constructors[constructorId], constructors[nationality])</f>
        <v>American</v>
      </c>
    </row>
    <row r="379" spans="1:10" x14ac:dyDescent="0.3">
      <c r="A379">
        <v>1061</v>
      </c>
      <c r="B379">
        <v>1</v>
      </c>
      <c r="C379">
        <v>2</v>
      </c>
      <c r="D379">
        <v>27</v>
      </c>
      <c r="E379" s="7">
        <v>0.68283564814814823</v>
      </c>
      <c r="F379">
        <v>40.265999999999998</v>
      </c>
      <c r="G379">
        <v>40266</v>
      </c>
      <c r="H379">
        <f>_xlfn.XLOOKUP(B379,drivers[driverId],drivers[constructorId])</f>
        <v>131</v>
      </c>
      <c r="I379" t="str">
        <f>_xlfn.XLOOKUP(H379, constructors[constructorId], constructors[name])</f>
        <v>Mercedes</v>
      </c>
      <c r="J379" t="str">
        <f>_xlfn.XLOOKUP(H379, constructors[constructorId], constructors[nationality])</f>
        <v>German</v>
      </c>
    </row>
    <row r="380" spans="1:10" x14ac:dyDescent="0.3">
      <c r="A380">
        <v>1061</v>
      </c>
      <c r="B380">
        <v>832</v>
      </c>
      <c r="C380">
        <v>2</v>
      </c>
      <c r="D380">
        <v>28</v>
      </c>
      <c r="E380" s="7">
        <v>0.68409722222222225</v>
      </c>
      <c r="F380">
        <v>37.509</v>
      </c>
      <c r="G380">
        <v>37509</v>
      </c>
      <c r="H380">
        <f>_xlfn.XLOOKUP(B380,drivers[driverId],drivers[constructorId])</f>
        <v>6</v>
      </c>
      <c r="I380" t="str">
        <f>_xlfn.XLOOKUP(H380, constructors[constructorId], constructors[name])</f>
        <v>Ferrari</v>
      </c>
      <c r="J380" t="str">
        <f>_xlfn.XLOOKUP(H380, constructors[constructorId], constructors[nationality])</f>
        <v>Italian</v>
      </c>
    </row>
    <row r="381" spans="1:10" x14ac:dyDescent="0.3">
      <c r="A381">
        <v>1061</v>
      </c>
      <c r="B381">
        <v>842</v>
      </c>
      <c r="C381">
        <v>2</v>
      </c>
      <c r="D381">
        <v>28</v>
      </c>
      <c r="E381" s="7">
        <v>0.68436342592592592</v>
      </c>
      <c r="F381">
        <v>28.684999999999999</v>
      </c>
      <c r="G381">
        <v>28685</v>
      </c>
      <c r="H381">
        <f>_xlfn.XLOOKUP(B381,drivers[driverId],drivers[constructorId])</f>
        <v>213</v>
      </c>
      <c r="I381" t="str">
        <f>_xlfn.XLOOKUP(H381, constructors[constructorId], constructors[name])</f>
        <v>AlphaTauri</v>
      </c>
      <c r="J381" t="str">
        <f>_xlfn.XLOOKUP(H381, constructors[constructorId], constructors[nationality])</f>
        <v>Italian</v>
      </c>
    </row>
    <row r="382" spans="1:10" x14ac:dyDescent="0.3">
      <c r="A382">
        <v>1061</v>
      </c>
      <c r="B382">
        <v>844</v>
      </c>
      <c r="C382">
        <v>2</v>
      </c>
      <c r="D382">
        <v>29</v>
      </c>
      <c r="E382" s="7">
        <v>0.68493055555555549</v>
      </c>
      <c r="F382">
        <v>28.433</v>
      </c>
      <c r="G382">
        <v>28433</v>
      </c>
      <c r="H382">
        <f>_xlfn.XLOOKUP(B382,drivers[driverId],drivers[constructorId])</f>
        <v>6</v>
      </c>
      <c r="I382" t="str">
        <f>_xlfn.XLOOKUP(H382, constructors[constructorId], constructors[name])</f>
        <v>Ferrari</v>
      </c>
      <c r="J382" t="str">
        <f>_xlfn.XLOOKUP(H382, constructors[constructorId], constructors[nationality])</f>
        <v>Italian</v>
      </c>
    </row>
    <row r="383" spans="1:10" x14ac:dyDescent="0.3">
      <c r="A383">
        <v>1061</v>
      </c>
      <c r="B383">
        <v>852</v>
      </c>
      <c r="C383">
        <v>2</v>
      </c>
      <c r="D383">
        <v>30</v>
      </c>
      <c r="E383" s="7">
        <v>0.68659722222222219</v>
      </c>
      <c r="F383">
        <v>29.134</v>
      </c>
      <c r="G383">
        <v>29134</v>
      </c>
      <c r="H383">
        <f>_xlfn.XLOOKUP(B383,drivers[driverId],drivers[constructorId])</f>
        <v>213</v>
      </c>
      <c r="I383" t="str">
        <f>_xlfn.XLOOKUP(H383, constructors[constructorId], constructors[name])</f>
        <v>AlphaTauri</v>
      </c>
      <c r="J383" t="str">
        <f>_xlfn.XLOOKUP(H383, constructors[constructorId], constructors[nationality])</f>
        <v>Italian</v>
      </c>
    </row>
    <row r="384" spans="1:10" x14ac:dyDescent="0.3">
      <c r="A384">
        <v>1061</v>
      </c>
      <c r="B384">
        <v>815</v>
      </c>
      <c r="C384">
        <v>3</v>
      </c>
      <c r="D384">
        <v>38</v>
      </c>
      <c r="E384" s="7">
        <v>0.69533564814814808</v>
      </c>
      <c r="F384">
        <v>27.847999999999999</v>
      </c>
      <c r="G384">
        <v>27848</v>
      </c>
      <c r="H384">
        <f>_xlfn.XLOOKUP(B384,drivers[driverId],drivers[constructorId])</f>
        <v>9</v>
      </c>
      <c r="I384" t="str">
        <f>_xlfn.XLOOKUP(H384, constructors[constructorId], constructors[name])</f>
        <v>Red Bull</v>
      </c>
      <c r="J384" t="str">
        <f>_xlfn.XLOOKUP(H384, constructors[constructorId], constructors[nationality])</f>
        <v>Austrian</v>
      </c>
    </row>
    <row r="385" spans="1:10" x14ac:dyDescent="0.3">
      <c r="A385">
        <v>1061</v>
      </c>
      <c r="B385">
        <v>842</v>
      </c>
      <c r="C385">
        <v>3</v>
      </c>
      <c r="D385">
        <v>46</v>
      </c>
      <c r="E385" s="7">
        <v>0.70393518518518527</v>
      </c>
      <c r="F385">
        <v>28.18</v>
      </c>
      <c r="G385">
        <v>28180</v>
      </c>
      <c r="H385">
        <f>_xlfn.XLOOKUP(B385,drivers[driverId],drivers[constructorId])</f>
        <v>213</v>
      </c>
      <c r="I385" t="str">
        <f>_xlfn.XLOOKUP(H385, constructors[constructorId], constructors[name])</f>
        <v>AlphaTauri</v>
      </c>
      <c r="J385" t="str">
        <f>_xlfn.XLOOKUP(H385, constructors[constructorId], constructors[nationality])</f>
        <v>Italian</v>
      </c>
    </row>
    <row r="386" spans="1:10" x14ac:dyDescent="0.3">
      <c r="A386">
        <v>1061</v>
      </c>
      <c r="B386">
        <v>815</v>
      </c>
      <c r="C386">
        <v>4</v>
      </c>
      <c r="D386">
        <v>48</v>
      </c>
      <c r="E386" s="7">
        <v>0.70618055555555559</v>
      </c>
      <c r="F386">
        <v>29.082000000000001</v>
      </c>
      <c r="G386">
        <v>29082</v>
      </c>
      <c r="H386">
        <f>_xlfn.XLOOKUP(B386,drivers[driverId],drivers[constructorId])</f>
        <v>9</v>
      </c>
      <c r="I386" t="str">
        <f>_xlfn.XLOOKUP(H386, constructors[constructorId], constructors[name])</f>
        <v>Red Bull</v>
      </c>
      <c r="J386" t="str">
        <f>_xlfn.XLOOKUP(H386, constructors[constructorId], constructors[nationality])</f>
        <v>Austrian</v>
      </c>
    </row>
    <row r="387" spans="1:10" x14ac:dyDescent="0.3">
      <c r="A387">
        <v>1062</v>
      </c>
      <c r="B387">
        <v>830</v>
      </c>
      <c r="C387">
        <v>1</v>
      </c>
      <c r="D387">
        <v>1</v>
      </c>
      <c r="E387" s="7">
        <v>0.6287152777777778</v>
      </c>
      <c r="F387">
        <v>22.568999999999999</v>
      </c>
      <c r="G387">
        <v>22569</v>
      </c>
      <c r="H387">
        <f>_xlfn.XLOOKUP(B387,drivers[driverId],drivers[constructorId])</f>
        <v>9</v>
      </c>
      <c r="I387" t="str">
        <f>_xlfn.XLOOKUP(H387, constructors[constructorId], constructors[name])</f>
        <v>Red Bull</v>
      </c>
      <c r="J387" t="str">
        <f>_xlfn.XLOOKUP(H387, constructors[constructorId], constructors[nationality])</f>
        <v>Austrian</v>
      </c>
    </row>
    <row r="388" spans="1:10" x14ac:dyDescent="0.3">
      <c r="A388">
        <v>1062</v>
      </c>
      <c r="B388">
        <v>853</v>
      </c>
      <c r="C388">
        <v>1</v>
      </c>
      <c r="D388">
        <v>1</v>
      </c>
      <c r="E388" s="7">
        <v>0.6287962962962963</v>
      </c>
      <c r="F388">
        <v>23.715</v>
      </c>
      <c r="G388">
        <v>23715</v>
      </c>
      <c r="H388">
        <f>_xlfn.XLOOKUP(B388,drivers[driverId],drivers[constructorId])</f>
        <v>210</v>
      </c>
      <c r="I388" t="str">
        <f>_xlfn.XLOOKUP(H388, constructors[constructorId], constructors[name])</f>
        <v>Haas F1 Team</v>
      </c>
      <c r="J388" t="str">
        <f>_xlfn.XLOOKUP(H388, constructors[constructorId], constructors[nationality])</f>
        <v>American</v>
      </c>
    </row>
    <row r="389" spans="1:10" x14ac:dyDescent="0.3">
      <c r="A389">
        <v>1062</v>
      </c>
      <c r="B389">
        <v>846</v>
      </c>
      <c r="C389">
        <v>1</v>
      </c>
      <c r="D389">
        <v>1</v>
      </c>
      <c r="E389" s="7">
        <v>0.6288541666666666</v>
      </c>
      <c r="F389">
        <v>38.267000000000003</v>
      </c>
      <c r="G389">
        <v>38267</v>
      </c>
      <c r="H389">
        <f>_xlfn.XLOOKUP(B389,drivers[driverId],drivers[constructorId])</f>
        <v>1</v>
      </c>
      <c r="I389" t="str">
        <f>_xlfn.XLOOKUP(H389, constructors[constructorId], constructors[name])</f>
        <v>McLaren</v>
      </c>
      <c r="J389" t="str">
        <f>_xlfn.XLOOKUP(H389, constructors[constructorId], constructors[nationality])</f>
        <v>British</v>
      </c>
    </row>
    <row r="390" spans="1:10" x14ac:dyDescent="0.3">
      <c r="A390">
        <v>1062</v>
      </c>
      <c r="B390">
        <v>841</v>
      </c>
      <c r="C390">
        <v>1</v>
      </c>
      <c r="D390">
        <v>1</v>
      </c>
      <c r="E390" s="7">
        <v>0.62908564814814816</v>
      </c>
      <c r="F390">
        <v>26.573</v>
      </c>
      <c r="G390">
        <v>26573</v>
      </c>
      <c r="H390">
        <f>_xlfn.XLOOKUP(B390,drivers[driverId],drivers[constructorId])</f>
        <v>51</v>
      </c>
      <c r="I390" t="str">
        <f>_xlfn.XLOOKUP(H390, constructors[constructorId], constructors[name])</f>
        <v>Alfa Romeo</v>
      </c>
      <c r="J390" t="str">
        <f>_xlfn.XLOOKUP(H390, constructors[constructorId], constructors[nationality])</f>
        <v>Swiss</v>
      </c>
    </row>
    <row r="391" spans="1:10" x14ac:dyDescent="0.3">
      <c r="A391">
        <v>1062</v>
      </c>
      <c r="B391">
        <v>1</v>
      </c>
      <c r="C391">
        <v>1</v>
      </c>
      <c r="D391">
        <v>2</v>
      </c>
      <c r="E391" s="7">
        <v>0.63052083333333331</v>
      </c>
      <c r="F391">
        <v>1.677383101851852E-2</v>
      </c>
      <c r="G391">
        <v>1449259</v>
      </c>
      <c r="H391">
        <f>_xlfn.XLOOKUP(B391,drivers[driverId],drivers[constructorId])</f>
        <v>131</v>
      </c>
      <c r="I391" t="str">
        <f>_xlfn.XLOOKUP(H391, constructors[constructorId], constructors[name])</f>
        <v>Mercedes</v>
      </c>
      <c r="J391" t="str">
        <f>_xlfn.XLOOKUP(H391, constructors[constructorId], constructors[nationality])</f>
        <v>German</v>
      </c>
    </row>
    <row r="392" spans="1:10" x14ac:dyDescent="0.3">
      <c r="A392">
        <v>1062</v>
      </c>
      <c r="B392">
        <v>839</v>
      </c>
      <c r="C392">
        <v>1</v>
      </c>
      <c r="D392">
        <v>2</v>
      </c>
      <c r="E392" s="7">
        <v>0.6305439814814815</v>
      </c>
      <c r="F392">
        <v>1.678460648148148E-2</v>
      </c>
      <c r="G392">
        <v>1450190</v>
      </c>
      <c r="H392">
        <f>_xlfn.XLOOKUP(B392,drivers[driverId],drivers[constructorId])</f>
        <v>214</v>
      </c>
      <c r="I392" t="str">
        <f>_xlfn.XLOOKUP(H392, constructors[constructorId], constructors[name])</f>
        <v>Alpine F1 Team</v>
      </c>
      <c r="J392" t="str">
        <f>_xlfn.XLOOKUP(H392, constructors[constructorId], constructors[nationality])</f>
        <v>French</v>
      </c>
    </row>
    <row r="393" spans="1:10" x14ac:dyDescent="0.3">
      <c r="A393">
        <v>1062</v>
      </c>
      <c r="B393">
        <v>20</v>
      </c>
      <c r="C393">
        <v>1</v>
      </c>
      <c r="D393">
        <v>2</v>
      </c>
      <c r="E393" s="7">
        <v>0.63057870370370372</v>
      </c>
      <c r="F393">
        <v>1.6804282407407407E-2</v>
      </c>
      <c r="G393">
        <v>1451890</v>
      </c>
      <c r="H393">
        <f>_xlfn.XLOOKUP(B393,drivers[driverId],drivers[constructorId])</f>
        <v>117</v>
      </c>
      <c r="I393" t="str">
        <f>_xlfn.XLOOKUP(H393, constructors[constructorId], constructors[name])</f>
        <v>Aston Martin</v>
      </c>
      <c r="J393" t="str">
        <f>_xlfn.XLOOKUP(H393, constructors[constructorId], constructors[nationality])</f>
        <v>British</v>
      </c>
    </row>
    <row r="394" spans="1:10" x14ac:dyDescent="0.3">
      <c r="A394">
        <v>1062</v>
      </c>
      <c r="B394">
        <v>832</v>
      </c>
      <c r="C394">
        <v>1</v>
      </c>
      <c r="D394">
        <v>2</v>
      </c>
      <c r="E394" s="7">
        <v>0.6306018518518518</v>
      </c>
      <c r="F394">
        <v>1.6811655092592592E-2</v>
      </c>
      <c r="G394">
        <v>1452527</v>
      </c>
      <c r="H394">
        <f>_xlfn.XLOOKUP(B394,drivers[driverId],drivers[constructorId])</f>
        <v>6</v>
      </c>
      <c r="I394" t="str">
        <f>_xlfn.XLOOKUP(H394, constructors[constructorId], constructors[name])</f>
        <v>Ferrari</v>
      </c>
      <c r="J394" t="str">
        <f>_xlfn.XLOOKUP(H394, constructors[constructorId], constructors[nationality])</f>
        <v>Italian</v>
      </c>
    </row>
    <row r="395" spans="1:10" x14ac:dyDescent="0.3">
      <c r="A395">
        <v>1062</v>
      </c>
      <c r="B395">
        <v>852</v>
      </c>
      <c r="C395">
        <v>1</v>
      </c>
      <c r="D395">
        <v>2</v>
      </c>
      <c r="E395" s="7">
        <v>0.63064814814814818</v>
      </c>
      <c r="F395">
        <v>1.6824421296296296E-2</v>
      </c>
      <c r="G395">
        <v>1453630</v>
      </c>
      <c r="H395">
        <f>_xlfn.XLOOKUP(B395,drivers[driverId],drivers[constructorId])</f>
        <v>213</v>
      </c>
      <c r="I395" t="str">
        <f>_xlfn.XLOOKUP(H395, constructors[constructorId], constructors[name])</f>
        <v>AlphaTauri</v>
      </c>
      <c r="J395" t="str">
        <f>_xlfn.XLOOKUP(H395, constructors[constructorId], constructors[nationality])</f>
        <v>Italian</v>
      </c>
    </row>
    <row r="396" spans="1:10" x14ac:dyDescent="0.3">
      <c r="A396">
        <v>1062</v>
      </c>
      <c r="B396">
        <v>849</v>
      </c>
      <c r="C396">
        <v>1</v>
      </c>
      <c r="D396">
        <v>2</v>
      </c>
      <c r="E396" s="7">
        <v>0.63067129629629626</v>
      </c>
      <c r="F396">
        <v>1.6833738425925924E-2</v>
      </c>
      <c r="G396">
        <v>1454435</v>
      </c>
      <c r="H396">
        <f>_xlfn.XLOOKUP(B396,drivers[driverId],drivers[constructorId])</f>
        <v>3</v>
      </c>
      <c r="I396" t="str">
        <f>_xlfn.XLOOKUP(H396, constructors[constructorId], constructors[name])</f>
        <v>Williams</v>
      </c>
      <c r="J396" t="str">
        <f>_xlfn.XLOOKUP(H396, constructors[constructorId], constructors[nationality])</f>
        <v>British</v>
      </c>
    </row>
    <row r="397" spans="1:10" x14ac:dyDescent="0.3">
      <c r="A397">
        <v>1062</v>
      </c>
      <c r="B397">
        <v>4</v>
      </c>
      <c r="C397">
        <v>1</v>
      </c>
      <c r="D397">
        <v>2</v>
      </c>
      <c r="E397" s="7">
        <v>0.63070601851851849</v>
      </c>
      <c r="F397">
        <v>1.684003472222222E-2</v>
      </c>
      <c r="G397">
        <v>1454979</v>
      </c>
      <c r="H397">
        <f>_xlfn.XLOOKUP(B397,drivers[driverId],drivers[constructorId])</f>
        <v>214</v>
      </c>
      <c r="I397" t="str">
        <f>_xlfn.XLOOKUP(H397, constructors[constructorId], constructors[name])</f>
        <v>Alpine F1 Team</v>
      </c>
      <c r="J397" t="str">
        <f>_xlfn.XLOOKUP(H397, constructors[constructorId], constructors[nationality])</f>
        <v>French</v>
      </c>
    </row>
    <row r="398" spans="1:10" x14ac:dyDescent="0.3">
      <c r="A398">
        <v>1062</v>
      </c>
      <c r="B398">
        <v>847</v>
      </c>
      <c r="C398">
        <v>1</v>
      </c>
      <c r="D398">
        <v>2</v>
      </c>
      <c r="E398" s="7">
        <v>0.63075231481481475</v>
      </c>
      <c r="F398">
        <v>1.68690625E-2</v>
      </c>
      <c r="G398">
        <v>1457487</v>
      </c>
      <c r="H398">
        <f>_xlfn.XLOOKUP(B398,drivers[driverId],drivers[constructorId])</f>
        <v>3</v>
      </c>
      <c r="I398" t="str">
        <f>_xlfn.XLOOKUP(H398, constructors[constructorId], constructors[name])</f>
        <v>Williams</v>
      </c>
      <c r="J398" t="str">
        <f>_xlfn.XLOOKUP(H398, constructors[constructorId], constructors[nationality])</f>
        <v>British</v>
      </c>
    </row>
    <row r="399" spans="1:10" x14ac:dyDescent="0.3">
      <c r="A399">
        <v>1062</v>
      </c>
      <c r="B399">
        <v>8</v>
      </c>
      <c r="C399">
        <v>1</v>
      </c>
      <c r="D399">
        <v>2</v>
      </c>
      <c r="E399" s="7">
        <v>0.63078703703703709</v>
      </c>
      <c r="F399">
        <v>1.6873194444444444E-2</v>
      </c>
      <c r="G399">
        <v>1457844</v>
      </c>
      <c r="H399">
        <f>_xlfn.XLOOKUP(B399,drivers[driverId],drivers[constructorId])</f>
        <v>51</v>
      </c>
      <c r="I399" t="str">
        <f>_xlfn.XLOOKUP(H399, constructors[constructorId], constructors[name])</f>
        <v>Alfa Romeo</v>
      </c>
      <c r="J399" t="str">
        <f>_xlfn.XLOOKUP(H399, constructors[constructorId], constructors[nationality])</f>
        <v>Swiss</v>
      </c>
    </row>
    <row r="400" spans="1:10" x14ac:dyDescent="0.3">
      <c r="A400">
        <v>1062</v>
      </c>
      <c r="B400">
        <v>854</v>
      </c>
      <c r="C400">
        <v>1</v>
      </c>
      <c r="D400">
        <v>2</v>
      </c>
      <c r="E400" s="7">
        <v>0.63081018518518517</v>
      </c>
      <c r="F400">
        <v>1.6863912037037038E-2</v>
      </c>
      <c r="G400">
        <v>1457042</v>
      </c>
      <c r="H400">
        <f>_xlfn.XLOOKUP(B400,drivers[driverId],drivers[constructorId])</f>
        <v>210</v>
      </c>
      <c r="I400" t="str">
        <f>_xlfn.XLOOKUP(H400, constructors[constructorId], constructors[name])</f>
        <v>Haas F1 Team</v>
      </c>
      <c r="J400" t="str">
        <f>_xlfn.XLOOKUP(H400, constructors[constructorId], constructors[nationality])</f>
        <v>American</v>
      </c>
    </row>
    <row r="401" spans="1:10" x14ac:dyDescent="0.3">
      <c r="A401">
        <v>1062</v>
      </c>
      <c r="B401">
        <v>842</v>
      </c>
      <c r="C401">
        <v>1</v>
      </c>
      <c r="D401">
        <v>2</v>
      </c>
      <c r="E401" s="7">
        <v>0.6308449074074074</v>
      </c>
      <c r="F401">
        <v>1.6870543981481481E-2</v>
      </c>
      <c r="G401">
        <v>1457615</v>
      </c>
      <c r="H401">
        <f>_xlfn.XLOOKUP(B401,drivers[driverId],drivers[constructorId])</f>
        <v>213</v>
      </c>
      <c r="I401" t="str">
        <f>_xlfn.XLOOKUP(H401, constructors[constructorId], constructors[name])</f>
        <v>AlphaTauri</v>
      </c>
      <c r="J401" t="str">
        <f>_xlfn.XLOOKUP(H401, constructors[constructorId], constructors[nationality])</f>
        <v>Italian</v>
      </c>
    </row>
    <row r="402" spans="1:10" x14ac:dyDescent="0.3">
      <c r="A402">
        <v>1062</v>
      </c>
      <c r="B402">
        <v>817</v>
      </c>
      <c r="C402">
        <v>1</v>
      </c>
      <c r="D402">
        <v>2</v>
      </c>
      <c r="E402" s="7">
        <v>0.63087962962962962</v>
      </c>
      <c r="F402">
        <v>1.6864895833333334E-2</v>
      </c>
      <c r="G402">
        <v>1457127</v>
      </c>
      <c r="H402">
        <f>_xlfn.XLOOKUP(B402,drivers[driverId],drivers[constructorId])</f>
        <v>1</v>
      </c>
      <c r="I402" t="str">
        <f>_xlfn.XLOOKUP(H402, constructors[constructorId], constructors[name])</f>
        <v>McLaren</v>
      </c>
      <c r="J402" t="str">
        <f>_xlfn.XLOOKUP(H402, constructors[constructorId], constructors[nationality])</f>
        <v>British</v>
      </c>
    </row>
    <row r="403" spans="1:10" x14ac:dyDescent="0.3">
      <c r="A403">
        <v>1062</v>
      </c>
      <c r="B403">
        <v>830</v>
      </c>
      <c r="C403">
        <v>2</v>
      </c>
      <c r="D403">
        <v>2</v>
      </c>
      <c r="E403" s="7">
        <v>0.63091435185185185</v>
      </c>
      <c r="F403">
        <v>1.6855891203703705E-2</v>
      </c>
      <c r="G403">
        <v>1456349</v>
      </c>
      <c r="H403">
        <f>_xlfn.XLOOKUP(B403,drivers[driverId],drivers[constructorId])</f>
        <v>9</v>
      </c>
      <c r="I403" t="str">
        <f>_xlfn.XLOOKUP(H403, constructors[constructorId], constructors[name])</f>
        <v>Red Bull</v>
      </c>
      <c r="J403" t="str">
        <f>_xlfn.XLOOKUP(H403, constructors[constructorId], constructors[nationality])</f>
        <v>Austrian</v>
      </c>
    </row>
    <row r="404" spans="1:10" x14ac:dyDescent="0.3">
      <c r="A404">
        <v>1062</v>
      </c>
      <c r="B404">
        <v>853</v>
      </c>
      <c r="C404">
        <v>2</v>
      </c>
      <c r="D404">
        <v>2</v>
      </c>
      <c r="E404" s="7">
        <v>0.63094907407407408</v>
      </c>
      <c r="F404">
        <v>1.6868287037037036E-2</v>
      </c>
      <c r="G404">
        <v>1457420</v>
      </c>
      <c r="H404">
        <f>_xlfn.XLOOKUP(B404,drivers[driverId],drivers[constructorId])</f>
        <v>210</v>
      </c>
      <c r="I404" t="str">
        <f>_xlfn.XLOOKUP(H404, constructors[constructorId], constructors[name])</f>
        <v>Haas F1 Team</v>
      </c>
      <c r="J404" t="str">
        <f>_xlfn.XLOOKUP(H404, constructors[constructorId], constructors[nationality])</f>
        <v>American</v>
      </c>
    </row>
    <row r="405" spans="1:10" x14ac:dyDescent="0.3">
      <c r="A405">
        <v>1062</v>
      </c>
      <c r="B405">
        <v>841</v>
      </c>
      <c r="C405">
        <v>2</v>
      </c>
      <c r="D405">
        <v>2</v>
      </c>
      <c r="E405" s="7">
        <v>0.63099537037037035</v>
      </c>
      <c r="F405">
        <v>1.6855891203703705E-2</v>
      </c>
      <c r="G405">
        <v>1456349</v>
      </c>
      <c r="H405">
        <f>_xlfn.XLOOKUP(B405,drivers[driverId],drivers[constructorId])</f>
        <v>51</v>
      </c>
      <c r="I405" t="str">
        <f>_xlfn.XLOOKUP(H405, constructors[constructorId], constructors[name])</f>
        <v>Alfa Romeo</v>
      </c>
      <c r="J405" t="str">
        <f>_xlfn.XLOOKUP(H405, constructors[constructorId], constructors[nationality])</f>
        <v>Swiss</v>
      </c>
    </row>
    <row r="406" spans="1:10" x14ac:dyDescent="0.3">
      <c r="A406">
        <v>1062</v>
      </c>
      <c r="B406">
        <v>839</v>
      </c>
      <c r="C406">
        <v>2</v>
      </c>
      <c r="D406">
        <v>3</v>
      </c>
      <c r="E406" s="7">
        <v>0.64896990740740745</v>
      </c>
      <c r="F406">
        <v>39.521999999999998</v>
      </c>
      <c r="G406">
        <v>39522</v>
      </c>
      <c r="H406">
        <f>_xlfn.XLOOKUP(B406,drivers[driverId],drivers[constructorId])</f>
        <v>214</v>
      </c>
      <c r="I406" t="str">
        <f>_xlfn.XLOOKUP(H406, constructors[constructorId], constructors[name])</f>
        <v>Alpine F1 Team</v>
      </c>
      <c r="J406" t="str">
        <f>_xlfn.XLOOKUP(H406, constructors[constructorId], constructors[nationality])</f>
        <v>French</v>
      </c>
    </row>
    <row r="407" spans="1:10" x14ac:dyDescent="0.3">
      <c r="A407">
        <v>1062</v>
      </c>
      <c r="B407">
        <v>20</v>
      </c>
      <c r="C407">
        <v>2</v>
      </c>
      <c r="D407">
        <v>3</v>
      </c>
      <c r="E407" s="7">
        <v>0.64896990740740745</v>
      </c>
      <c r="F407">
        <v>40.881999999999998</v>
      </c>
      <c r="G407">
        <v>40882</v>
      </c>
      <c r="H407">
        <f>_xlfn.XLOOKUP(B407,drivers[driverId],drivers[constructorId])</f>
        <v>117</v>
      </c>
      <c r="I407" t="str">
        <f>_xlfn.XLOOKUP(H407, constructors[constructorId], constructors[name])</f>
        <v>Aston Martin</v>
      </c>
      <c r="J407" t="str">
        <f>_xlfn.XLOOKUP(H407, constructors[constructorId], constructors[nationality])</f>
        <v>British</v>
      </c>
    </row>
    <row r="408" spans="1:10" x14ac:dyDescent="0.3">
      <c r="A408">
        <v>1062</v>
      </c>
      <c r="B408">
        <v>832</v>
      </c>
      <c r="C408">
        <v>2</v>
      </c>
      <c r="D408">
        <v>3</v>
      </c>
      <c r="E408" s="7">
        <v>0.64898148148148149</v>
      </c>
      <c r="F408">
        <v>42.786000000000001</v>
      </c>
      <c r="G408">
        <v>42786</v>
      </c>
      <c r="H408">
        <f>_xlfn.XLOOKUP(B408,drivers[driverId],drivers[constructorId])</f>
        <v>6</v>
      </c>
      <c r="I408" t="str">
        <f>_xlfn.XLOOKUP(H408, constructors[constructorId], constructors[name])</f>
        <v>Ferrari</v>
      </c>
      <c r="J408" t="str">
        <f>_xlfn.XLOOKUP(H408, constructors[constructorId], constructors[nationality])</f>
        <v>Italian</v>
      </c>
    </row>
    <row r="409" spans="1:10" x14ac:dyDescent="0.3">
      <c r="A409">
        <v>1062</v>
      </c>
      <c r="B409">
        <v>852</v>
      </c>
      <c r="C409">
        <v>2</v>
      </c>
      <c r="D409">
        <v>3</v>
      </c>
      <c r="E409" s="7">
        <v>0.64899305555555553</v>
      </c>
      <c r="F409">
        <v>40.74</v>
      </c>
      <c r="G409">
        <v>40740</v>
      </c>
      <c r="H409">
        <f>_xlfn.XLOOKUP(B409,drivers[driverId],drivers[constructorId])</f>
        <v>213</v>
      </c>
      <c r="I409" t="str">
        <f>_xlfn.XLOOKUP(H409, constructors[constructorId], constructors[name])</f>
        <v>AlphaTauri</v>
      </c>
      <c r="J409" t="str">
        <f>_xlfn.XLOOKUP(H409, constructors[constructorId], constructors[nationality])</f>
        <v>Italian</v>
      </c>
    </row>
    <row r="410" spans="1:10" x14ac:dyDescent="0.3">
      <c r="A410">
        <v>1062</v>
      </c>
      <c r="B410">
        <v>849</v>
      </c>
      <c r="C410">
        <v>2</v>
      </c>
      <c r="D410">
        <v>3</v>
      </c>
      <c r="E410" s="7">
        <v>0.64900462962962957</v>
      </c>
      <c r="F410">
        <v>39.081000000000003</v>
      </c>
      <c r="G410">
        <v>39081</v>
      </c>
      <c r="H410">
        <f>_xlfn.XLOOKUP(B410,drivers[driverId],drivers[constructorId])</f>
        <v>3</v>
      </c>
      <c r="I410" t="str">
        <f>_xlfn.XLOOKUP(H410, constructors[constructorId], constructors[name])</f>
        <v>Williams</v>
      </c>
      <c r="J410" t="str">
        <f>_xlfn.XLOOKUP(H410, constructors[constructorId], constructors[nationality])</f>
        <v>British</v>
      </c>
    </row>
    <row r="411" spans="1:10" x14ac:dyDescent="0.3">
      <c r="A411">
        <v>1062</v>
      </c>
      <c r="B411">
        <v>4</v>
      </c>
      <c r="C411">
        <v>2</v>
      </c>
      <c r="D411">
        <v>3</v>
      </c>
      <c r="E411" s="7">
        <v>0.64907407407407403</v>
      </c>
      <c r="F411">
        <v>37.122</v>
      </c>
      <c r="G411">
        <v>37122</v>
      </c>
      <c r="H411">
        <f>_xlfn.XLOOKUP(B411,drivers[driverId],drivers[constructorId])</f>
        <v>214</v>
      </c>
      <c r="I411" t="str">
        <f>_xlfn.XLOOKUP(H411, constructors[constructorId], constructors[name])</f>
        <v>Alpine F1 Team</v>
      </c>
      <c r="J411" t="str">
        <f>_xlfn.XLOOKUP(H411, constructors[constructorId], constructors[nationality])</f>
        <v>French</v>
      </c>
    </row>
    <row r="412" spans="1:10" x14ac:dyDescent="0.3">
      <c r="A412">
        <v>1062</v>
      </c>
      <c r="B412">
        <v>847</v>
      </c>
      <c r="C412">
        <v>2</v>
      </c>
      <c r="D412">
        <v>3</v>
      </c>
      <c r="E412" s="7">
        <v>0.64908564814814818</v>
      </c>
      <c r="F412">
        <v>29.373999999999999</v>
      </c>
      <c r="G412">
        <v>29374</v>
      </c>
      <c r="H412">
        <f>_xlfn.XLOOKUP(B412,drivers[driverId],drivers[constructorId])</f>
        <v>3</v>
      </c>
      <c r="I412" t="str">
        <f>_xlfn.XLOOKUP(H412, constructors[constructorId], constructors[name])</f>
        <v>Williams</v>
      </c>
      <c r="J412" t="str">
        <f>_xlfn.XLOOKUP(H412, constructors[constructorId], constructors[nationality])</f>
        <v>British</v>
      </c>
    </row>
    <row r="413" spans="1:10" x14ac:dyDescent="0.3">
      <c r="A413">
        <v>1062</v>
      </c>
      <c r="B413">
        <v>8</v>
      </c>
      <c r="C413">
        <v>2</v>
      </c>
      <c r="D413">
        <v>3</v>
      </c>
      <c r="E413" s="7">
        <v>0.64908564814814818</v>
      </c>
      <c r="F413">
        <v>35.451000000000001</v>
      </c>
      <c r="G413">
        <v>35451</v>
      </c>
      <c r="H413">
        <f>_xlfn.XLOOKUP(B413,drivers[driverId],drivers[constructorId])</f>
        <v>51</v>
      </c>
      <c r="I413" t="str">
        <f>_xlfn.XLOOKUP(H413, constructors[constructorId], constructors[name])</f>
        <v>Alfa Romeo</v>
      </c>
      <c r="J413" t="str">
        <f>_xlfn.XLOOKUP(H413, constructors[constructorId], constructors[nationality])</f>
        <v>Swiss</v>
      </c>
    </row>
    <row r="414" spans="1:10" x14ac:dyDescent="0.3">
      <c r="A414">
        <v>1062</v>
      </c>
      <c r="B414">
        <v>854</v>
      </c>
      <c r="C414">
        <v>2</v>
      </c>
      <c r="D414">
        <v>3</v>
      </c>
      <c r="E414" s="7">
        <v>0.64909722222222221</v>
      </c>
      <c r="F414">
        <v>36.813000000000002</v>
      </c>
      <c r="G414">
        <v>36813</v>
      </c>
      <c r="H414">
        <f>_xlfn.XLOOKUP(B414,drivers[driverId],drivers[constructorId])</f>
        <v>210</v>
      </c>
      <c r="I414" t="str">
        <f>_xlfn.XLOOKUP(H414, constructors[constructorId], constructors[name])</f>
        <v>Haas F1 Team</v>
      </c>
      <c r="J414" t="str">
        <f>_xlfn.XLOOKUP(H414, constructors[constructorId], constructors[nationality])</f>
        <v>American</v>
      </c>
    </row>
    <row r="415" spans="1:10" x14ac:dyDescent="0.3">
      <c r="A415">
        <v>1062</v>
      </c>
      <c r="B415">
        <v>842</v>
      </c>
      <c r="C415">
        <v>2</v>
      </c>
      <c r="D415">
        <v>3</v>
      </c>
      <c r="E415" s="7">
        <v>0.64910879629629636</v>
      </c>
      <c r="F415">
        <v>39.838999999999999</v>
      </c>
      <c r="G415">
        <v>39839</v>
      </c>
      <c r="H415">
        <f>_xlfn.XLOOKUP(B415,drivers[driverId],drivers[constructorId])</f>
        <v>213</v>
      </c>
      <c r="I415" t="str">
        <f>_xlfn.XLOOKUP(H415, constructors[constructorId], constructors[name])</f>
        <v>AlphaTauri</v>
      </c>
      <c r="J415" t="str">
        <f>_xlfn.XLOOKUP(H415, constructors[constructorId], constructors[nationality])</f>
        <v>Italian</v>
      </c>
    </row>
    <row r="416" spans="1:10" x14ac:dyDescent="0.3">
      <c r="A416">
        <v>1062</v>
      </c>
      <c r="B416">
        <v>817</v>
      </c>
      <c r="C416">
        <v>2</v>
      </c>
      <c r="D416">
        <v>3</v>
      </c>
      <c r="E416" s="7">
        <v>0.64910879629629636</v>
      </c>
      <c r="F416">
        <v>34.491999999999997</v>
      </c>
      <c r="G416">
        <v>34492</v>
      </c>
      <c r="H416">
        <f>_xlfn.XLOOKUP(B416,drivers[driverId],drivers[constructorId])</f>
        <v>1</v>
      </c>
      <c r="I416" t="str">
        <f>_xlfn.XLOOKUP(H416, constructors[constructorId], constructors[name])</f>
        <v>McLaren</v>
      </c>
      <c r="J416" t="str">
        <f>_xlfn.XLOOKUP(H416, constructors[constructorId], constructors[nationality])</f>
        <v>British</v>
      </c>
    </row>
    <row r="417" spans="1:10" x14ac:dyDescent="0.3">
      <c r="A417">
        <v>1062</v>
      </c>
      <c r="B417">
        <v>830</v>
      </c>
      <c r="C417">
        <v>3</v>
      </c>
      <c r="D417">
        <v>3</v>
      </c>
      <c r="E417" s="7">
        <v>0.6491203703703704</v>
      </c>
      <c r="F417">
        <v>35.244999999999997</v>
      </c>
      <c r="G417">
        <v>35245</v>
      </c>
      <c r="H417">
        <f>_xlfn.XLOOKUP(B417,drivers[driverId],drivers[constructorId])</f>
        <v>9</v>
      </c>
      <c r="I417" t="str">
        <f>_xlfn.XLOOKUP(H417, constructors[constructorId], constructors[name])</f>
        <v>Red Bull</v>
      </c>
      <c r="J417" t="str">
        <f>_xlfn.XLOOKUP(H417, constructors[constructorId], constructors[nationality])</f>
        <v>Austrian</v>
      </c>
    </row>
    <row r="418" spans="1:10" x14ac:dyDescent="0.3">
      <c r="A418">
        <v>1062</v>
      </c>
      <c r="B418">
        <v>841</v>
      </c>
      <c r="C418">
        <v>3</v>
      </c>
      <c r="D418">
        <v>3</v>
      </c>
      <c r="E418" s="7">
        <v>0.64916666666666667</v>
      </c>
      <c r="F418">
        <v>36.899000000000001</v>
      </c>
      <c r="G418">
        <v>36899</v>
      </c>
      <c r="H418">
        <f>_xlfn.XLOOKUP(B418,drivers[driverId],drivers[constructorId])</f>
        <v>51</v>
      </c>
      <c r="I418" t="str">
        <f>_xlfn.XLOOKUP(H418, constructors[constructorId], constructors[name])</f>
        <v>Alfa Romeo</v>
      </c>
      <c r="J418" t="str">
        <f>_xlfn.XLOOKUP(H418, constructors[constructorId], constructors[nationality])</f>
        <v>Swiss</v>
      </c>
    </row>
    <row r="419" spans="1:10" x14ac:dyDescent="0.3">
      <c r="A419">
        <v>1062</v>
      </c>
      <c r="B419">
        <v>1</v>
      </c>
      <c r="C419">
        <v>2</v>
      </c>
      <c r="D419">
        <v>4</v>
      </c>
      <c r="E419" s="7">
        <v>0.65039351851851845</v>
      </c>
      <c r="F419">
        <v>21.731000000000002</v>
      </c>
      <c r="G419">
        <v>21731</v>
      </c>
      <c r="H419">
        <f>_xlfn.XLOOKUP(B419,drivers[driverId],drivers[constructorId])</f>
        <v>131</v>
      </c>
      <c r="I419" t="str">
        <f>_xlfn.XLOOKUP(H419, constructors[constructorId], constructors[name])</f>
        <v>Mercedes</v>
      </c>
      <c r="J419" t="str">
        <f>_xlfn.XLOOKUP(H419, constructors[constructorId], constructors[nationality])</f>
        <v>German</v>
      </c>
    </row>
    <row r="420" spans="1:10" x14ac:dyDescent="0.3">
      <c r="A420">
        <v>1062</v>
      </c>
      <c r="B420">
        <v>841</v>
      </c>
      <c r="C420">
        <v>4</v>
      </c>
      <c r="D420">
        <v>11</v>
      </c>
      <c r="E420" s="7">
        <v>0.65755787037037039</v>
      </c>
      <c r="F420">
        <v>29.190999999999999</v>
      </c>
      <c r="G420">
        <v>29191</v>
      </c>
      <c r="H420">
        <f>_xlfn.XLOOKUP(B420,drivers[driverId],drivers[constructorId])</f>
        <v>51</v>
      </c>
      <c r="I420" t="str">
        <f>_xlfn.XLOOKUP(H420, constructors[constructorId], constructors[name])</f>
        <v>Alfa Romeo</v>
      </c>
      <c r="J420" t="str">
        <f>_xlfn.XLOOKUP(H420, constructors[constructorId], constructors[nationality])</f>
        <v>Swiss</v>
      </c>
    </row>
    <row r="421" spans="1:10" x14ac:dyDescent="0.3">
      <c r="A421">
        <v>1062</v>
      </c>
      <c r="B421">
        <v>8</v>
      </c>
      <c r="C421">
        <v>3</v>
      </c>
      <c r="D421">
        <v>15</v>
      </c>
      <c r="E421" s="7">
        <v>0.66141203703703699</v>
      </c>
      <c r="F421">
        <v>36.457000000000001</v>
      </c>
      <c r="G421">
        <v>36457</v>
      </c>
      <c r="H421">
        <f>_xlfn.XLOOKUP(B421,drivers[driverId],drivers[constructorId])</f>
        <v>51</v>
      </c>
      <c r="I421" t="str">
        <f>_xlfn.XLOOKUP(H421, constructors[constructorId], constructors[name])</f>
        <v>Alfa Romeo</v>
      </c>
      <c r="J421" t="str">
        <f>_xlfn.XLOOKUP(H421, constructors[constructorId], constructors[nationality])</f>
        <v>Swiss</v>
      </c>
    </row>
    <row r="422" spans="1:10" x14ac:dyDescent="0.3">
      <c r="A422">
        <v>1062</v>
      </c>
      <c r="B422">
        <v>1</v>
      </c>
      <c r="C422">
        <v>3</v>
      </c>
      <c r="D422">
        <v>19</v>
      </c>
      <c r="E422" s="7">
        <v>0.66537037037037039</v>
      </c>
      <c r="F422">
        <v>21.515999999999998</v>
      </c>
      <c r="G422">
        <v>21516</v>
      </c>
      <c r="H422">
        <f>_xlfn.XLOOKUP(B422,drivers[driverId],drivers[constructorId])</f>
        <v>131</v>
      </c>
      <c r="I422" t="str">
        <f>_xlfn.XLOOKUP(H422, constructors[constructorId], constructors[name])</f>
        <v>Mercedes</v>
      </c>
      <c r="J422" t="str">
        <f>_xlfn.XLOOKUP(H422, constructors[constructorId], constructors[nationality])</f>
        <v>German</v>
      </c>
    </row>
    <row r="423" spans="1:10" x14ac:dyDescent="0.3">
      <c r="A423">
        <v>1062</v>
      </c>
      <c r="B423">
        <v>817</v>
      </c>
      <c r="C423">
        <v>3</v>
      </c>
      <c r="D423">
        <v>20</v>
      </c>
      <c r="E423" s="7">
        <v>0.66630787037037031</v>
      </c>
      <c r="F423">
        <v>21.623000000000001</v>
      </c>
      <c r="G423">
        <v>21623</v>
      </c>
      <c r="H423">
        <f>_xlfn.XLOOKUP(B423,drivers[driverId],drivers[constructorId])</f>
        <v>1</v>
      </c>
      <c r="I423" t="str">
        <f>_xlfn.XLOOKUP(H423, constructors[constructorId], constructors[name])</f>
        <v>McLaren</v>
      </c>
      <c r="J423" t="str">
        <f>_xlfn.XLOOKUP(H423, constructors[constructorId], constructors[nationality])</f>
        <v>British</v>
      </c>
    </row>
    <row r="424" spans="1:10" x14ac:dyDescent="0.3">
      <c r="A424">
        <v>1062</v>
      </c>
      <c r="B424">
        <v>830</v>
      </c>
      <c r="C424">
        <v>4</v>
      </c>
      <c r="D424">
        <v>20</v>
      </c>
      <c r="E424" s="7">
        <v>0.6663310185185185</v>
      </c>
      <c r="F424">
        <v>21.047000000000001</v>
      </c>
      <c r="G424">
        <v>21047</v>
      </c>
      <c r="H424">
        <f>_xlfn.XLOOKUP(B424,drivers[driverId],drivers[constructorId])</f>
        <v>9</v>
      </c>
      <c r="I424" t="str">
        <f>_xlfn.XLOOKUP(H424, constructors[constructorId], constructors[name])</f>
        <v>Red Bull</v>
      </c>
      <c r="J424" t="str">
        <f>_xlfn.XLOOKUP(H424, constructors[constructorId], constructors[nationality])</f>
        <v>Austrian</v>
      </c>
    </row>
    <row r="425" spans="1:10" x14ac:dyDescent="0.3">
      <c r="A425">
        <v>1062</v>
      </c>
      <c r="B425">
        <v>847</v>
      </c>
      <c r="C425">
        <v>3</v>
      </c>
      <c r="D425">
        <v>21</v>
      </c>
      <c r="E425" s="7">
        <v>0.66726851851851843</v>
      </c>
      <c r="F425">
        <v>22.186</v>
      </c>
      <c r="G425">
        <v>22186</v>
      </c>
      <c r="H425">
        <f>_xlfn.XLOOKUP(B425,drivers[driverId],drivers[constructorId])</f>
        <v>3</v>
      </c>
      <c r="I425" t="str">
        <f>_xlfn.XLOOKUP(H425, constructors[constructorId], constructors[name])</f>
        <v>Williams</v>
      </c>
      <c r="J425" t="str">
        <f>_xlfn.XLOOKUP(H425, constructors[constructorId], constructors[nationality])</f>
        <v>British</v>
      </c>
    </row>
    <row r="426" spans="1:10" x14ac:dyDescent="0.3">
      <c r="A426">
        <v>1062</v>
      </c>
      <c r="B426">
        <v>852</v>
      </c>
      <c r="C426">
        <v>3</v>
      </c>
      <c r="D426">
        <v>22</v>
      </c>
      <c r="E426" s="7">
        <v>0.66812499999999997</v>
      </c>
      <c r="F426">
        <v>21.818999999999999</v>
      </c>
      <c r="G426">
        <v>21819</v>
      </c>
      <c r="H426">
        <f>_xlfn.XLOOKUP(B426,drivers[driverId],drivers[constructorId])</f>
        <v>213</v>
      </c>
      <c r="I426" t="str">
        <f>_xlfn.XLOOKUP(H426, constructors[constructorId], constructors[name])</f>
        <v>AlphaTauri</v>
      </c>
      <c r="J426" t="str">
        <f>_xlfn.XLOOKUP(H426, constructors[constructorId], constructors[nationality])</f>
        <v>Italian</v>
      </c>
    </row>
    <row r="427" spans="1:10" x14ac:dyDescent="0.3">
      <c r="A427">
        <v>1062</v>
      </c>
      <c r="B427">
        <v>849</v>
      </c>
      <c r="C427">
        <v>3</v>
      </c>
      <c r="D427">
        <v>23</v>
      </c>
      <c r="E427" s="7">
        <v>0.66908564814814808</v>
      </c>
      <c r="F427">
        <v>22.704000000000001</v>
      </c>
      <c r="G427">
        <v>22704</v>
      </c>
      <c r="H427">
        <f>_xlfn.XLOOKUP(B427,drivers[driverId],drivers[constructorId])</f>
        <v>3</v>
      </c>
      <c r="I427" t="str">
        <f>_xlfn.XLOOKUP(H427, constructors[constructorId], constructors[name])</f>
        <v>Williams</v>
      </c>
      <c r="J427" t="str">
        <f>_xlfn.XLOOKUP(H427, constructors[constructorId], constructors[nationality])</f>
        <v>British</v>
      </c>
    </row>
    <row r="428" spans="1:10" x14ac:dyDescent="0.3">
      <c r="A428">
        <v>1062</v>
      </c>
      <c r="B428">
        <v>842</v>
      </c>
      <c r="C428">
        <v>3</v>
      </c>
      <c r="D428">
        <v>30</v>
      </c>
      <c r="E428" s="7">
        <v>0.6759722222222222</v>
      </c>
      <c r="F428">
        <v>21.295000000000002</v>
      </c>
      <c r="G428">
        <v>21295</v>
      </c>
      <c r="H428">
        <f>_xlfn.XLOOKUP(B428,drivers[driverId],drivers[constructorId])</f>
        <v>213</v>
      </c>
      <c r="I428" t="str">
        <f>_xlfn.XLOOKUP(H428, constructors[constructorId], constructors[name])</f>
        <v>AlphaTauri</v>
      </c>
      <c r="J428" t="str">
        <f>_xlfn.XLOOKUP(H428, constructors[constructorId], constructors[nationality])</f>
        <v>Italian</v>
      </c>
    </row>
    <row r="429" spans="1:10" x14ac:dyDescent="0.3">
      <c r="A429">
        <v>1062</v>
      </c>
      <c r="B429">
        <v>832</v>
      </c>
      <c r="C429">
        <v>3</v>
      </c>
      <c r="D429">
        <v>32</v>
      </c>
      <c r="E429" s="7">
        <v>0.67768518518518517</v>
      </c>
      <c r="F429">
        <v>21.951000000000001</v>
      </c>
      <c r="G429">
        <v>21951</v>
      </c>
      <c r="H429">
        <f>_xlfn.XLOOKUP(B429,drivers[driverId],drivers[constructorId])</f>
        <v>6</v>
      </c>
      <c r="I429" t="str">
        <f>_xlfn.XLOOKUP(H429, constructors[constructorId], constructors[name])</f>
        <v>Ferrari</v>
      </c>
      <c r="J429" t="str">
        <f>_xlfn.XLOOKUP(H429, constructors[constructorId], constructors[nationality])</f>
        <v>Italian</v>
      </c>
    </row>
    <row r="430" spans="1:10" x14ac:dyDescent="0.3">
      <c r="A430">
        <v>1062</v>
      </c>
      <c r="B430">
        <v>841</v>
      </c>
      <c r="C430">
        <v>5</v>
      </c>
      <c r="D430">
        <v>33</v>
      </c>
      <c r="E430" s="7">
        <v>0.67930555555555561</v>
      </c>
      <c r="F430">
        <v>21.873999999999999</v>
      </c>
      <c r="G430">
        <v>21874</v>
      </c>
      <c r="H430">
        <f>_xlfn.XLOOKUP(B430,drivers[driverId],drivers[constructorId])</f>
        <v>51</v>
      </c>
      <c r="I430" t="str">
        <f>_xlfn.XLOOKUP(H430, constructors[constructorId], constructors[name])</f>
        <v>Alfa Romeo</v>
      </c>
      <c r="J430" t="str">
        <f>_xlfn.XLOOKUP(H430, constructors[constructorId], constructors[nationality])</f>
        <v>Swiss</v>
      </c>
    </row>
    <row r="431" spans="1:10" x14ac:dyDescent="0.3">
      <c r="A431">
        <v>1062</v>
      </c>
      <c r="B431">
        <v>854</v>
      </c>
      <c r="C431">
        <v>3</v>
      </c>
      <c r="D431">
        <v>34</v>
      </c>
      <c r="E431" s="7">
        <v>0.68025462962962957</v>
      </c>
      <c r="F431">
        <v>22.113</v>
      </c>
      <c r="G431">
        <v>22113</v>
      </c>
      <c r="H431">
        <f>_xlfn.XLOOKUP(B431,drivers[driverId],drivers[constructorId])</f>
        <v>210</v>
      </c>
      <c r="I431" t="str">
        <f>_xlfn.XLOOKUP(H431, constructors[constructorId], constructors[name])</f>
        <v>Haas F1 Team</v>
      </c>
      <c r="J431" t="str">
        <f>_xlfn.XLOOKUP(H431, constructors[constructorId], constructors[nationality])</f>
        <v>American</v>
      </c>
    </row>
    <row r="432" spans="1:10" x14ac:dyDescent="0.3">
      <c r="A432">
        <v>1062</v>
      </c>
      <c r="B432">
        <v>20</v>
      </c>
      <c r="C432">
        <v>3</v>
      </c>
      <c r="D432">
        <v>36</v>
      </c>
      <c r="E432" s="7">
        <v>0.68141203703703701</v>
      </c>
      <c r="F432">
        <v>22.702999999999999</v>
      </c>
      <c r="G432">
        <v>22703</v>
      </c>
      <c r="H432">
        <f>_xlfn.XLOOKUP(B432,drivers[driverId],drivers[constructorId])</f>
        <v>117</v>
      </c>
      <c r="I432" t="str">
        <f>_xlfn.XLOOKUP(H432, constructors[constructorId], constructors[name])</f>
        <v>Aston Martin</v>
      </c>
      <c r="J432" t="str">
        <f>_xlfn.XLOOKUP(H432, constructors[constructorId], constructors[nationality])</f>
        <v>British</v>
      </c>
    </row>
    <row r="433" spans="1:10" x14ac:dyDescent="0.3">
      <c r="A433">
        <v>1062</v>
      </c>
      <c r="B433">
        <v>839</v>
      </c>
      <c r="C433">
        <v>3</v>
      </c>
      <c r="D433">
        <v>37</v>
      </c>
      <c r="E433" s="7">
        <v>0.68233796296296301</v>
      </c>
      <c r="F433">
        <v>21.641999999999999</v>
      </c>
      <c r="G433">
        <v>21642</v>
      </c>
      <c r="H433">
        <f>_xlfn.XLOOKUP(B433,drivers[driverId],drivers[constructorId])</f>
        <v>214</v>
      </c>
      <c r="I433" t="str">
        <f>_xlfn.XLOOKUP(H433, constructors[constructorId], constructors[name])</f>
        <v>Alpine F1 Team</v>
      </c>
      <c r="J433" t="str">
        <f>_xlfn.XLOOKUP(H433, constructors[constructorId], constructors[nationality])</f>
        <v>French</v>
      </c>
    </row>
    <row r="434" spans="1:10" x14ac:dyDescent="0.3">
      <c r="A434">
        <v>1062</v>
      </c>
      <c r="B434">
        <v>4</v>
      </c>
      <c r="C434">
        <v>3</v>
      </c>
      <c r="D434">
        <v>39</v>
      </c>
      <c r="E434" s="7">
        <v>0.68443287037037026</v>
      </c>
      <c r="F434">
        <v>21.523</v>
      </c>
      <c r="G434">
        <v>21523</v>
      </c>
      <c r="H434">
        <f>_xlfn.XLOOKUP(B434,drivers[driverId],drivers[constructorId])</f>
        <v>214</v>
      </c>
      <c r="I434" t="str">
        <f>_xlfn.XLOOKUP(H434, constructors[constructorId], constructors[name])</f>
        <v>Alpine F1 Team</v>
      </c>
      <c r="J434" t="str">
        <f>_xlfn.XLOOKUP(H434, constructors[constructorId], constructors[nationality])</f>
        <v>French</v>
      </c>
    </row>
    <row r="435" spans="1:10" x14ac:dyDescent="0.3">
      <c r="A435">
        <v>1062</v>
      </c>
      <c r="B435">
        <v>830</v>
      </c>
      <c r="C435">
        <v>5</v>
      </c>
      <c r="D435">
        <v>40</v>
      </c>
      <c r="E435" s="7">
        <v>0.68599537037037039</v>
      </c>
      <c r="F435">
        <v>20.847999999999999</v>
      </c>
      <c r="G435">
        <v>20848</v>
      </c>
      <c r="H435">
        <f>_xlfn.XLOOKUP(B435,drivers[driverId],drivers[constructorId])</f>
        <v>9</v>
      </c>
      <c r="I435" t="str">
        <f>_xlfn.XLOOKUP(H435, constructors[constructorId], constructors[name])</f>
        <v>Red Bull</v>
      </c>
      <c r="J435" t="str">
        <f>_xlfn.XLOOKUP(H435, constructors[constructorId], constructors[nationality])</f>
        <v>Austrian</v>
      </c>
    </row>
    <row r="436" spans="1:10" x14ac:dyDescent="0.3">
      <c r="A436">
        <v>1062</v>
      </c>
      <c r="B436">
        <v>1</v>
      </c>
      <c r="C436">
        <v>4</v>
      </c>
      <c r="D436">
        <v>47</v>
      </c>
      <c r="E436" s="7">
        <v>0.69214120370370369</v>
      </c>
      <c r="F436">
        <v>21.207999999999998</v>
      </c>
      <c r="G436">
        <v>21208</v>
      </c>
      <c r="H436">
        <f>_xlfn.XLOOKUP(B436,drivers[driverId],drivers[constructorId])</f>
        <v>131</v>
      </c>
      <c r="I436" t="str">
        <f>_xlfn.XLOOKUP(H436, constructors[constructorId], constructors[name])</f>
        <v>Mercedes</v>
      </c>
      <c r="J436" t="str">
        <f>_xlfn.XLOOKUP(H436, constructors[constructorId], constructors[nationality])</f>
        <v>German</v>
      </c>
    </row>
    <row r="437" spans="1:10" x14ac:dyDescent="0.3">
      <c r="A437">
        <v>1062</v>
      </c>
      <c r="B437">
        <v>8</v>
      </c>
      <c r="C437">
        <v>4</v>
      </c>
      <c r="D437">
        <v>53</v>
      </c>
      <c r="E437" s="7">
        <v>0.69857638888888884</v>
      </c>
      <c r="F437">
        <v>21.172000000000001</v>
      </c>
      <c r="G437">
        <v>21172</v>
      </c>
      <c r="H437">
        <f>_xlfn.XLOOKUP(B437,drivers[driverId],drivers[constructorId])</f>
        <v>51</v>
      </c>
      <c r="I437" t="str">
        <f>_xlfn.XLOOKUP(H437, constructors[constructorId], constructors[name])</f>
        <v>Alfa Romeo</v>
      </c>
      <c r="J437" t="str">
        <f>_xlfn.XLOOKUP(H437, constructors[constructorId], constructors[nationality])</f>
        <v>Swiss</v>
      </c>
    </row>
    <row r="438" spans="1:10" x14ac:dyDescent="0.3">
      <c r="A438">
        <v>1062</v>
      </c>
      <c r="B438">
        <v>842</v>
      </c>
      <c r="C438">
        <v>4</v>
      </c>
      <c r="D438">
        <v>68</v>
      </c>
      <c r="E438" s="7">
        <v>0.71245370370370376</v>
      </c>
      <c r="F438">
        <v>21.542999999999999</v>
      </c>
      <c r="G438">
        <v>21543</v>
      </c>
      <c r="H438">
        <f>_xlfn.XLOOKUP(B438,drivers[driverId],drivers[constructorId])</f>
        <v>213</v>
      </c>
      <c r="I438" t="str">
        <f>_xlfn.XLOOKUP(H438, constructors[constructorId], constructors[name])</f>
        <v>AlphaTauri</v>
      </c>
      <c r="J438" t="str">
        <f>_xlfn.XLOOKUP(H438, constructors[constructorId], constructors[nationality])</f>
        <v>Italian</v>
      </c>
    </row>
    <row r="439" spans="1:10" x14ac:dyDescent="0.3">
      <c r="A439">
        <v>1064</v>
      </c>
      <c r="B439">
        <v>854</v>
      </c>
      <c r="C439">
        <v>1</v>
      </c>
      <c r="D439">
        <v>4</v>
      </c>
      <c r="E439" s="7">
        <v>0.63104166666666661</v>
      </c>
      <c r="F439">
        <v>35.573</v>
      </c>
      <c r="G439">
        <v>35573</v>
      </c>
      <c r="H439">
        <f>_xlfn.XLOOKUP(B439,drivers[driverId],drivers[constructorId])</f>
        <v>210</v>
      </c>
      <c r="I439" t="str">
        <f>_xlfn.XLOOKUP(H439, constructors[constructorId], constructors[name])</f>
        <v>Haas F1 Team</v>
      </c>
      <c r="J439" t="str">
        <f>_xlfn.XLOOKUP(H439, constructors[constructorId], constructors[nationality])</f>
        <v>American</v>
      </c>
    </row>
    <row r="440" spans="1:10" x14ac:dyDescent="0.3">
      <c r="A440">
        <v>1064</v>
      </c>
      <c r="B440">
        <v>815</v>
      </c>
      <c r="C440">
        <v>1</v>
      </c>
      <c r="D440">
        <v>8</v>
      </c>
      <c r="E440" s="7">
        <v>0.63462962962962965</v>
      </c>
      <c r="F440">
        <v>19.286999999999999</v>
      </c>
      <c r="G440">
        <v>19287</v>
      </c>
      <c r="H440">
        <f>_xlfn.XLOOKUP(B440,drivers[driverId],drivers[constructorId])</f>
        <v>9</v>
      </c>
      <c r="I440" t="str">
        <f>_xlfn.XLOOKUP(H440, constructors[constructorId], constructors[name])</f>
        <v>Red Bull</v>
      </c>
      <c r="J440" t="str">
        <f>_xlfn.XLOOKUP(H440, constructors[constructorId], constructors[nationality])</f>
        <v>Austrian</v>
      </c>
    </row>
    <row r="441" spans="1:10" x14ac:dyDescent="0.3">
      <c r="A441">
        <v>1064</v>
      </c>
      <c r="B441">
        <v>20</v>
      </c>
      <c r="C441">
        <v>1</v>
      </c>
      <c r="D441">
        <v>10</v>
      </c>
      <c r="E441" s="7">
        <v>0.63638888888888889</v>
      </c>
      <c r="F441">
        <v>18.664000000000001</v>
      </c>
      <c r="G441">
        <v>18664</v>
      </c>
      <c r="H441">
        <f>_xlfn.XLOOKUP(B441,drivers[driverId],drivers[constructorId])</f>
        <v>117</v>
      </c>
      <c r="I441" t="str">
        <f>_xlfn.XLOOKUP(H441, constructors[constructorId], constructors[name])</f>
        <v>Aston Martin</v>
      </c>
      <c r="J441" t="str">
        <f>_xlfn.XLOOKUP(H441, constructors[constructorId], constructors[nationality])</f>
        <v>British</v>
      </c>
    </row>
    <row r="442" spans="1:10" x14ac:dyDescent="0.3">
      <c r="A442">
        <v>1064</v>
      </c>
      <c r="B442">
        <v>1</v>
      </c>
      <c r="C442">
        <v>1</v>
      </c>
      <c r="D442">
        <v>20</v>
      </c>
      <c r="E442" s="7">
        <v>0.64465277777777785</v>
      </c>
      <c r="F442">
        <v>19.77</v>
      </c>
      <c r="G442">
        <v>19770</v>
      </c>
      <c r="H442">
        <f>_xlfn.XLOOKUP(B442,drivers[driverId],drivers[constructorId])</f>
        <v>131</v>
      </c>
      <c r="I442" t="str">
        <f>_xlfn.XLOOKUP(H442, constructors[constructorId], constructors[name])</f>
        <v>Mercedes</v>
      </c>
      <c r="J442" t="str">
        <f>_xlfn.XLOOKUP(H442, constructors[constructorId], constructors[nationality])</f>
        <v>German</v>
      </c>
    </row>
    <row r="443" spans="1:10" x14ac:dyDescent="0.3">
      <c r="A443">
        <v>1064</v>
      </c>
      <c r="B443">
        <v>830</v>
      </c>
      <c r="C443">
        <v>1</v>
      </c>
      <c r="D443">
        <v>21</v>
      </c>
      <c r="E443" s="7">
        <v>0.64548611111111109</v>
      </c>
      <c r="F443">
        <v>19.141999999999999</v>
      </c>
      <c r="G443">
        <v>19142</v>
      </c>
      <c r="H443">
        <f>_xlfn.XLOOKUP(B443,drivers[driverId],drivers[constructorId])</f>
        <v>9</v>
      </c>
      <c r="I443" t="str">
        <f>_xlfn.XLOOKUP(H443, constructors[constructorId], constructors[name])</f>
        <v>Red Bull</v>
      </c>
      <c r="J443" t="str">
        <f>_xlfn.XLOOKUP(H443, constructors[constructorId], constructors[nationality])</f>
        <v>Austrian</v>
      </c>
    </row>
    <row r="444" spans="1:10" x14ac:dyDescent="0.3">
      <c r="A444">
        <v>1064</v>
      </c>
      <c r="B444">
        <v>849</v>
      </c>
      <c r="C444">
        <v>1</v>
      </c>
      <c r="D444">
        <v>23</v>
      </c>
      <c r="E444" s="7">
        <v>0.6481365740740741</v>
      </c>
      <c r="F444">
        <v>20.646000000000001</v>
      </c>
      <c r="G444">
        <v>20646</v>
      </c>
      <c r="H444">
        <f>_xlfn.XLOOKUP(B444,drivers[driverId],drivers[constructorId])</f>
        <v>3</v>
      </c>
      <c r="I444" t="str">
        <f>_xlfn.XLOOKUP(H444, constructors[constructorId], constructors[name])</f>
        <v>Williams</v>
      </c>
      <c r="J444" t="str">
        <f>_xlfn.XLOOKUP(H444, constructors[constructorId], constructors[nationality])</f>
        <v>British</v>
      </c>
    </row>
    <row r="445" spans="1:10" x14ac:dyDescent="0.3">
      <c r="A445">
        <v>1064</v>
      </c>
      <c r="B445">
        <v>842</v>
      </c>
      <c r="C445">
        <v>1</v>
      </c>
      <c r="D445">
        <v>24</v>
      </c>
      <c r="E445" s="7">
        <v>0.64849537037037031</v>
      </c>
      <c r="F445">
        <v>19.163</v>
      </c>
      <c r="G445">
        <v>19163</v>
      </c>
      <c r="H445">
        <f>_xlfn.XLOOKUP(B445,drivers[driverId],drivers[constructorId])</f>
        <v>213</v>
      </c>
      <c r="I445" t="str">
        <f>_xlfn.XLOOKUP(H445, constructors[constructorId], constructors[name])</f>
        <v>AlphaTauri</v>
      </c>
      <c r="J445" t="str">
        <f>_xlfn.XLOOKUP(H445, constructors[constructorId], constructors[nationality])</f>
        <v>Italian</v>
      </c>
    </row>
    <row r="446" spans="1:10" x14ac:dyDescent="0.3">
      <c r="A446">
        <v>1064</v>
      </c>
      <c r="B446">
        <v>841</v>
      </c>
      <c r="C446">
        <v>1</v>
      </c>
      <c r="D446">
        <v>27</v>
      </c>
      <c r="E446" s="7">
        <v>0.65153935185185186</v>
      </c>
      <c r="F446">
        <v>19.048999999999999</v>
      </c>
      <c r="G446">
        <v>19049</v>
      </c>
      <c r="H446">
        <f>_xlfn.XLOOKUP(B446,drivers[driverId],drivers[constructorId])</f>
        <v>51</v>
      </c>
      <c r="I446" t="str">
        <f>_xlfn.XLOOKUP(H446, constructors[constructorId], constructors[name])</f>
        <v>Alfa Romeo</v>
      </c>
      <c r="J446" t="str">
        <f>_xlfn.XLOOKUP(H446, constructors[constructorId], constructors[nationality])</f>
        <v>Swiss</v>
      </c>
    </row>
    <row r="447" spans="1:10" x14ac:dyDescent="0.3">
      <c r="A447">
        <v>1064</v>
      </c>
      <c r="B447">
        <v>847</v>
      </c>
      <c r="C447">
        <v>1</v>
      </c>
      <c r="D447">
        <v>27</v>
      </c>
      <c r="E447" s="7">
        <v>0.65155092592592589</v>
      </c>
      <c r="F447">
        <v>18.634</v>
      </c>
      <c r="G447">
        <v>18634</v>
      </c>
      <c r="H447">
        <f>_xlfn.XLOOKUP(B447,drivers[driverId],drivers[constructorId])</f>
        <v>3</v>
      </c>
      <c r="I447" t="str">
        <f>_xlfn.XLOOKUP(H447, constructors[constructorId], constructors[name])</f>
        <v>Williams</v>
      </c>
      <c r="J447" t="str">
        <f>_xlfn.XLOOKUP(H447, constructors[constructorId], constructors[nationality])</f>
        <v>British</v>
      </c>
    </row>
    <row r="448" spans="1:10" x14ac:dyDescent="0.3">
      <c r="A448">
        <v>1064</v>
      </c>
      <c r="B448">
        <v>840</v>
      </c>
      <c r="C448">
        <v>1</v>
      </c>
      <c r="D448">
        <v>27</v>
      </c>
      <c r="E448" s="7">
        <v>0.65158564814814812</v>
      </c>
      <c r="F448">
        <v>19.388999999999999</v>
      </c>
      <c r="G448">
        <v>19389</v>
      </c>
      <c r="H448">
        <f>_xlfn.XLOOKUP(B448,drivers[driverId],drivers[constructorId])</f>
        <v>117</v>
      </c>
      <c r="I448" t="str">
        <f>_xlfn.XLOOKUP(H448, constructors[constructorId], constructors[name])</f>
        <v>Aston Martin</v>
      </c>
      <c r="J448" t="str">
        <f>_xlfn.XLOOKUP(H448, constructors[constructorId], constructors[nationality])</f>
        <v>British</v>
      </c>
    </row>
    <row r="449" spans="1:10" x14ac:dyDescent="0.3">
      <c r="A449">
        <v>1064</v>
      </c>
      <c r="B449">
        <v>817</v>
      </c>
      <c r="C449">
        <v>1</v>
      </c>
      <c r="D449">
        <v>30</v>
      </c>
      <c r="E449" s="7">
        <v>0.65417824074074071</v>
      </c>
      <c r="F449">
        <v>19.449000000000002</v>
      </c>
      <c r="G449">
        <v>19449</v>
      </c>
      <c r="H449">
        <f>_xlfn.XLOOKUP(B449,drivers[driverId],drivers[constructorId])</f>
        <v>1</v>
      </c>
      <c r="I449" t="str">
        <f>_xlfn.XLOOKUP(H449, constructors[constructorId], constructors[name])</f>
        <v>McLaren</v>
      </c>
      <c r="J449" t="str">
        <f>_xlfn.XLOOKUP(H449, constructors[constructorId], constructors[nationality])</f>
        <v>British</v>
      </c>
    </row>
    <row r="450" spans="1:10" x14ac:dyDescent="0.3">
      <c r="A450">
        <v>1064</v>
      </c>
      <c r="B450">
        <v>822</v>
      </c>
      <c r="C450">
        <v>1</v>
      </c>
      <c r="D450">
        <v>31</v>
      </c>
      <c r="E450" s="7">
        <v>0.6544444444444445</v>
      </c>
      <c r="F450">
        <v>18.873000000000001</v>
      </c>
      <c r="G450">
        <v>18873</v>
      </c>
      <c r="H450">
        <f>_xlfn.XLOOKUP(B450,drivers[driverId],drivers[constructorId])</f>
        <v>131</v>
      </c>
      <c r="I450" t="str">
        <f>_xlfn.XLOOKUP(H450, constructors[constructorId], constructors[name])</f>
        <v>Mercedes</v>
      </c>
      <c r="J450" t="str">
        <f>_xlfn.XLOOKUP(H450, constructors[constructorId], constructors[nationality])</f>
        <v>German</v>
      </c>
    </row>
    <row r="451" spans="1:10" x14ac:dyDescent="0.3">
      <c r="A451">
        <v>1064</v>
      </c>
      <c r="B451">
        <v>832</v>
      </c>
      <c r="C451">
        <v>1</v>
      </c>
      <c r="D451">
        <v>31</v>
      </c>
      <c r="E451" s="7">
        <v>0.65483796296296293</v>
      </c>
      <c r="F451">
        <v>20.327000000000002</v>
      </c>
      <c r="G451">
        <v>20327</v>
      </c>
      <c r="H451">
        <f>_xlfn.XLOOKUP(B451,drivers[driverId],drivers[constructorId])</f>
        <v>6</v>
      </c>
      <c r="I451" t="str">
        <f>_xlfn.XLOOKUP(H451, constructors[constructorId], constructors[name])</f>
        <v>Ferrari</v>
      </c>
      <c r="J451" t="str">
        <f>_xlfn.XLOOKUP(H451, constructors[constructorId], constructors[nationality])</f>
        <v>Italian</v>
      </c>
    </row>
    <row r="452" spans="1:10" x14ac:dyDescent="0.3">
      <c r="A452">
        <v>1064</v>
      </c>
      <c r="B452">
        <v>839</v>
      </c>
      <c r="C452">
        <v>1</v>
      </c>
      <c r="D452">
        <v>31</v>
      </c>
      <c r="E452" s="7">
        <v>0.65500000000000003</v>
      </c>
      <c r="F452">
        <v>19.239999999999998</v>
      </c>
      <c r="G452">
        <v>19240</v>
      </c>
      <c r="H452">
        <f>_xlfn.XLOOKUP(B452,drivers[driverId],drivers[constructorId])</f>
        <v>214</v>
      </c>
      <c r="I452" t="str">
        <f>_xlfn.XLOOKUP(H452, constructors[constructorId], constructors[name])</f>
        <v>Alpine F1 Team</v>
      </c>
      <c r="J452" t="str">
        <f>_xlfn.XLOOKUP(H452, constructors[constructorId], constructors[nationality])</f>
        <v>French</v>
      </c>
    </row>
    <row r="453" spans="1:10" x14ac:dyDescent="0.3">
      <c r="A453">
        <v>1064</v>
      </c>
      <c r="B453">
        <v>852</v>
      </c>
      <c r="C453">
        <v>1</v>
      </c>
      <c r="D453">
        <v>31</v>
      </c>
      <c r="E453" s="7">
        <v>0.65520833333333328</v>
      </c>
      <c r="F453">
        <v>19.850000000000001</v>
      </c>
      <c r="G453">
        <v>19850</v>
      </c>
      <c r="H453">
        <f>_xlfn.XLOOKUP(B453,drivers[driverId],drivers[constructorId])</f>
        <v>213</v>
      </c>
      <c r="I453" t="str">
        <f>_xlfn.XLOOKUP(H453, constructors[constructorId], constructors[name])</f>
        <v>AlphaTauri</v>
      </c>
      <c r="J453" t="str">
        <f>_xlfn.XLOOKUP(H453, constructors[constructorId], constructors[nationality])</f>
        <v>Italian</v>
      </c>
    </row>
    <row r="454" spans="1:10" x14ac:dyDescent="0.3">
      <c r="A454">
        <v>1064</v>
      </c>
      <c r="B454">
        <v>854</v>
      </c>
      <c r="C454">
        <v>2</v>
      </c>
      <c r="D454">
        <v>30</v>
      </c>
      <c r="E454" s="7">
        <v>0.65531249999999996</v>
      </c>
      <c r="F454">
        <v>24.577999999999999</v>
      </c>
      <c r="G454">
        <v>24578</v>
      </c>
      <c r="H454">
        <f>_xlfn.XLOOKUP(B454,drivers[driverId],drivers[constructorId])</f>
        <v>210</v>
      </c>
      <c r="I454" t="str">
        <f>_xlfn.XLOOKUP(H454, constructors[constructorId], constructors[name])</f>
        <v>Haas F1 Team</v>
      </c>
      <c r="J454" t="str">
        <f>_xlfn.XLOOKUP(H454, constructors[constructorId], constructors[nationality])</f>
        <v>American</v>
      </c>
    </row>
    <row r="455" spans="1:10" x14ac:dyDescent="0.3">
      <c r="A455">
        <v>1064</v>
      </c>
      <c r="B455">
        <v>4</v>
      </c>
      <c r="C455">
        <v>1</v>
      </c>
      <c r="D455">
        <v>33</v>
      </c>
      <c r="E455" s="7">
        <v>0.65672453703703704</v>
      </c>
      <c r="F455">
        <v>19.018000000000001</v>
      </c>
      <c r="G455">
        <v>19018</v>
      </c>
      <c r="H455">
        <f>_xlfn.XLOOKUP(B455,drivers[driverId],drivers[constructorId])</f>
        <v>214</v>
      </c>
      <c r="I455" t="str">
        <f>_xlfn.XLOOKUP(H455, constructors[constructorId], constructors[name])</f>
        <v>Alpine F1 Team</v>
      </c>
      <c r="J455" t="str">
        <f>_xlfn.XLOOKUP(H455, constructors[constructorId], constructors[nationality])</f>
        <v>French</v>
      </c>
    </row>
    <row r="456" spans="1:10" x14ac:dyDescent="0.3">
      <c r="A456">
        <v>1064</v>
      </c>
      <c r="B456">
        <v>841</v>
      </c>
      <c r="C456">
        <v>2</v>
      </c>
      <c r="D456">
        <v>33</v>
      </c>
      <c r="E456" s="7">
        <v>0.65714120370370377</v>
      </c>
      <c r="F456">
        <v>20.042999999999999</v>
      </c>
      <c r="G456">
        <v>20043</v>
      </c>
      <c r="H456">
        <f>_xlfn.XLOOKUP(B456,drivers[driverId],drivers[constructorId])</f>
        <v>51</v>
      </c>
      <c r="I456" t="str">
        <f>_xlfn.XLOOKUP(H456, constructors[constructorId], constructors[name])</f>
        <v>Alfa Romeo</v>
      </c>
      <c r="J456" t="str">
        <f>_xlfn.XLOOKUP(H456, constructors[constructorId], constructors[nationality])</f>
        <v>Swiss</v>
      </c>
    </row>
    <row r="457" spans="1:10" x14ac:dyDescent="0.3">
      <c r="A457">
        <v>1064</v>
      </c>
      <c r="B457">
        <v>853</v>
      </c>
      <c r="C457">
        <v>1</v>
      </c>
      <c r="D457">
        <v>33</v>
      </c>
      <c r="E457" s="7">
        <v>0.65734953703703702</v>
      </c>
      <c r="F457">
        <v>19.998999999999999</v>
      </c>
      <c r="G457">
        <v>19999</v>
      </c>
      <c r="H457">
        <f>_xlfn.XLOOKUP(B457,drivers[driverId],drivers[constructorId])</f>
        <v>210</v>
      </c>
      <c r="I457" t="str">
        <f>_xlfn.XLOOKUP(H457, constructors[constructorId], constructors[name])</f>
        <v>Haas F1 Team</v>
      </c>
      <c r="J457" t="str">
        <f>_xlfn.XLOOKUP(H457, constructors[constructorId], constructors[nationality])</f>
        <v>American</v>
      </c>
    </row>
    <row r="458" spans="1:10" x14ac:dyDescent="0.3">
      <c r="A458">
        <v>1064</v>
      </c>
      <c r="B458">
        <v>844</v>
      </c>
      <c r="C458">
        <v>1</v>
      </c>
      <c r="D458">
        <v>34</v>
      </c>
      <c r="E458" s="7">
        <v>0.65739583333333329</v>
      </c>
      <c r="F458">
        <v>19.489999999999998</v>
      </c>
      <c r="G458">
        <v>19490</v>
      </c>
      <c r="H458">
        <f>_xlfn.XLOOKUP(B458,drivers[driverId],drivers[constructorId])</f>
        <v>6</v>
      </c>
      <c r="I458" t="str">
        <f>_xlfn.XLOOKUP(H458, constructors[constructorId], constructors[name])</f>
        <v>Ferrari</v>
      </c>
      <c r="J458" t="str">
        <f>_xlfn.XLOOKUP(H458, constructors[constructorId], constructors[nationality])</f>
        <v>Italian</v>
      </c>
    </row>
    <row r="459" spans="1:10" x14ac:dyDescent="0.3">
      <c r="A459">
        <v>1064</v>
      </c>
      <c r="B459">
        <v>1</v>
      </c>
      <c r="C459">
        <v>2</v>
      </c>
      <c r="D459">
        <v>39</v>
      </c>
      <c r="E459" s="7">
        <v>0.6613310185185185</v>
      </c>
      <c r="F459">
        <v>18.867999999999999</v>
      </c>
      <c r="G459">
        <v>18868</v>
      </c>
      <c r="H459">
        <f>_xlfn.XLOOKUP(B459,drivers[driverId],drivers[constructorId])</f>
        <v>131</v>
      </c>
      <c r="I459" t="str">
        <f>_xlfn.XLOOKUP(H459, constructors[constructorId], constructors[name])</f>
        <v>Mercedes</v>
      </c>
      <c r="J459" t="str">
        <f>_xlfn.XLOOKUP(H459, constructors[constructorId], constructors[nationality])</f>
        <v>German</v>
      </c>
    </row>
    <row r="460" spans="1:10" x14ac:dyDescent="0.3">
      <c r="A460">
        <v>1064</v>
      </c>
      <c r="B460">
        <v>830</v>
      </c>
      <c r="C460">
        <v>2</v>
      </c>
      <c r="D460">
        <v>40</v>
      </c>
      <c r="E460" s="7">
        <v>0.66215277777777781</v>
      </c>
      <c r="F460">
        <v>18.577999999999999</v>
      </c>
      <c r="G460">
        <v>18578</v>
      </c>
      <c r="H460">
        <f>_xlfn.XLOOKUP(B460,drivers[driverId],drivers[constructorId])</f>
        <v>9</v>
      </c>
      <c r="I460" t="str">
        <f>_xlfn.XLOOKUP(H460, constructors[constructorId], constructors[name])</f>
        <v>Red Bull</v>
      </c>
      <c r="J460" t="str">
        <f>_xlfn.XLOOKUP(H460, constructors[constructorId], constructors[nationality])</f>
        <v>Austrian</v>
      </c>
    </row>
    <row r="461" spans="1:10" x14ac:dyDescent="0.3">
      <c r="A461">
        <v>1064</v>
      </c>
      <c r="B461">
        <v>9</v>
      </c>
      <c r="C461">
        <v>1</v>
      </c>
      <c r="D461">
        <v>40</v>
      </c>
      <c r="E461" s="7">
        <v>0.66353009259259255</v>
      </c>
      <c r="F461">
        <v>19.707999999999998</v>
      </c>
      <c r="G461">
        <v>19708</v>
      </c>
      <c r="H461">
        <f>_xlfn.XLOOKUP(B461,drivers[driverId],drivers[constructorId])</f>
        <v>51</v>
      </c>
      <c r="I461" t="str">
        <f>_xlfn.XLOOKUP(H461, constructors[constructorId], constructors[name])</f>
        <v>Alfa Romeo</v>
      </c>
      <c r="J461" t="str">
        <f>_xlfn.XLOOKUP(H461, constructors[constructorId], constructors[nationality])</f>
        <v>Swiss</v>
      </c>
    </row>
    <row r="462" spans="1:10" x14ac:dyDescent="0.3">
      <c r="A462">
        <v>1064</v>
      </c>
      <c r="B462">
        <v>846</v>
      </c>
      <c r="C462">
        <v>1</v>
      </c>
      <c r="D462">
        <v>42</v>
      </c>
      <c r="E462" s="7">
        <v>0.66488425925925931</v>
      </c>
      <c r="F462">
        <v>20.443000000000001</v>
      </c>
      <c r="G462">
        <v>20443</v>
      </c>
      <c r="H462">
        <f>_xlfn.XLOOKUP(B462,drivers[driverId],drivers[constructorId])</f>
        <v>1</v>
      </c>
      <c r="I462" t="str">
        <f>_xlfn.XLOOKUP(H462, constructors[constructorId], constructors[name])</f>
        <v>McLaren</v>
      </c>
      <c r="J462" t="str">
        <f>_xlfn.XLOOKUP(H462, constructors[constructorId], constructors[nationality])</f>
        <v>British</v>
      </c>
    </row>
    <row r="463" spans="1:10" x14ac:dyDescent="0.3">
      <c r="A463">
        <v>1064</v>
      </c>
      <c r="B463">
        <v>20</v>
      </c>
      <c r="C463">
        <v>2</v>
      </c>
      <c r="D463">
        <v>44</v>
      </c>
      <c r="E463" s="7">
        <v>0.6670949074074074</v>
      </c>
      <c r="F463">
        <v>18.681000000000001</v>
      </c>
      <c r="G463">
        <v>18681</v>
      </c>
      <c r="H463">
        <f>_xlfn.XLOOKUP(B463,drivers[driverId],drivers[constructorId])</f>
        <v>117</v>
      </c>
      <c r="I463" t="str">
        <f>_xlfn.XLOOKUP(H463, constructors[constructorId], constructors[name])</f>
        <v>Aston Martin</v>
      </c>
      <c r="J463" t="str">
        <f>_xlfn.XLOOKUP(H463, constructors[constructorId], constructors[nationality])</f>
        <v>British</v>
      </c>
    </row>
    <row r="464" spans="1:10" x14ac:dyDescent="0.3">
      <c r="A464">
        <v>1064</v>
      </c>
      <c r="B464">
        <v>815</v>
      </c>
      <c r="C464">
        <v>2</v>
      </c>
      <c r="D464">
        <v>47</v>
      </c>
      <c r="E464" s="7">
        <v>0.66934027777777771</v>
      </c>
      <c r="F464">
        <v>18.555</v>
      </c>
      <c r="G464">
        <v>18555</v>
      </c>
      <c r="H464">
        <f>_xlfn.XLOOKUP(B464,drivers[driverId],drivers[constructorId])</f>
        <v>9</v>
      </c>
      <c r="I464" t="str">
        <f>_xlfn.XLOOKUP(H464, constructors[constructorId], constructors[name])</f>
        <v>Red Bull</v>
      </c>
      <c r="J464" t="str">
        <f>_xlfn.XLOOKUP(H464, constructors[constructorId], constructors[nationality])</f>
        <v>Austrian</v>
      </c>
    </row>
    <row r="465" spans="1:10" x14ac:dyDescent="0.3">
      <c r="A465">
        <v>1064</v>
      </c>
      <c r="B465">
        <v>822</v>
      </c>
      <c r="C465">
        <v>2</v>
      </c>
      <c r="D465">
        <v>67</v>
      </c>
      <c r="E465" s="7">
        <v>0.68582175925925926</v>
      </c>
      <c r="F465">
        <v>21.73</v>
      </c>
      <c r="G465">
        <v>21730</v>
      </c>
      <c r="H465">
        <f>_xlfn.XLOOKUP(B465,drivers[driverId],drivers[constructorId])</f>
        <v>131</v>
      </c>
      <c r="I465" t="str">
        <f>_xlfn.XLOOKUP(H465, constructors[constructorId], constructors[name])</f>
        <v>Mercedes</v>
      </c>
      <c r="J465" t="str">
        <f>_xlfn.XLOOKUP(H465, constructors[constructorId], constructors[nationality])</f>
        <v>German</v>
      </c>
    </row>
    <row r="466" spans="1:10" x14ac:dyDescent="0.3">
      <c r="A466">
        <v>1064</v>
      </c>
      <c r="B466">
        <v>1</v>
      </c>
      <c r="C466">
        <v>3</v>
      </c>
      <c r="D466">
        <v>70</v>
      </c>
      <c r="E466" s="7">
        <v>0.68806712962962957</v>
      </c>
      <c r="F466">
        <v>19.202000000000002</v>
      </c>
      <c r="G466">
        <v>19202</v>
      </c>
      <c r="H466">
        <f>_xlfn.XLOOKUP(B466,drivers[driverId],drivers[constructorId])</f>
        <v>131</v>
      </c>
      <c r="I466" t="str">
        <f>_xlfn.XLOOKUP(H466, constructors[constructorId], constructors[name])</f>
        <v>Mercedes</v>
      </c>
      <c r="J466" t="str">
        <f>_xlfn.XLOOKUP(H466, constructors[constructorId], constructors[nationality])</f>
        <v>German</v>
      </c>
    </row>
    <row r="467" spans="1:10" x14ac:dyDescent="0.3">
      <c r="A467">
        <v>1064</v>
      </c>
      <c r="B467">
        <v>847</v>
      </c>
      <c r="C467">
        <v>2</v>
      </c>
      <c r="D467">
        <v>68</v>
      </c>
      <c r="E467" s="7">
        <v>0.68815972222222221</v>
      </c>
      <c r="F467">
        <v>25.533000000000001</v>
      </c>
      <c r="G467">
        <v>25533</v>
      </c>
      <c r="H467">
        <f>_xlfn.XLOOKUP(B467,drivers[driverId],drivers[constructorId])</f>
        <v>3</v>
      </c>
      <c r="I467" t="str">
        <f>_xlfn.XLOOKUP(H467, constructors[constructorId], constructors[name])</f>
        <v>Williams</v>
      </c>
      <c r="J467" t="str">
        <f>_xlfn.XLOOKUP(H467, constructors[constructorId], constructors[nationality])</f>
        <v>British</v>
      </c>
    </row>
    <row r="468" spans="1:10" x14ac:dyDescent="0.3">
      <c r="A468">
        <v>1065</v>
      </c>
      <c r="B468">
        <v>841</v>
      </c>
      <c r="C468">
        <v>1</v>
      </c>
      <c r="D468">
        <v>1</v>
      </c>
      <c r="E468" s="7">
        <v>0.6287152777777778</v>
      </c>
      <c r="F468">
        <v>37.19</v>
      </c>
      <c r="G468">
        <v>37190</v>
      </c>
      <c r="H468">
        <f>_xlfn.XLOOKUP(B468,drivers[driverId],drivers[constructorId])</f>
        <v>51</v>
      </c>
      <c r="I468" t="str">
        <f>_xlfn.XLOOKUP(H468, constructors[constructorId], constructors[name])</f>
        <v>Alfa Romeo</v>
      </c>
      <c r="J468" t="str">
        <f>_xlfn.XLOOKUP(H468, constructors[constructorId], constructors[nationality])</f>
        <v>Swiss</v>
      </c>
    </row>
    <row r="469" spans="1:10" x14ac:dyDescent="0.3">
      <c r="A469">
        <v>1065</v>
      </c>
      <c r="B469">
        <v>817</v>
      </c>
      <c r="C469">
        <v>1</v>
      </c>
      <c r="D469">
        <v>22</v>
      </c>
      <c r="E469" s="7">
        <v>0.64951388888888884</v>
      </c>
      <c r="F469">
        <v>23.812000000000001</v>
      </c>
      <c r="G469">
        <v>23812</v>
      </c>
      <c r="H469">
        <f>_xlfn.XLOOKUP(B469,drivers[driverId],drivers[constructorId])</f>
        <v>1</v>
      </c>
      <c r="I469" t="str">
        <f>_xlfn.XLOOKUP(H469, constructors[constructorId], constructors[name])</f>
        <v>McLaren</v>
      </c>
      <c r="J469" t="str">
        <f>_xlfn.XLOOKUP(H469, constructors[constructorId], constructors[nationality])</f>
        <v>British</v>
      </c>
    </row>
    <row r="470" spans="1:10" x14ac:dyDescent="0.3">
      <c r="A470">
        <v>1065</v>
      </c>
      <c r="B470">
        <v>20</v>
      </c>
      <c r="C470">
        <v>1</v>
      </c>
      <c r="D470">
        <v>22</v>
      </c>
      <c r="E470" s="7">
        <v>0.64995370370370364</v>
      </c>
      <c r="F470">
        <v>25.157</v>
      </c>
      <c r="G470">
        <v>25157</v>
      </c>
      <c r="H470">
        <f>_xlfn.XLOOKUP(B470,drivers[driverId],drivers[constructorId])</f>
        <v>117</v>
      </c>
      <c r="I470" t="str">
        <f>_xlfn.XLOOKUP(H470, constructors[constructorId], constructors[name])</f>
        <v>Aston Martin</v>
      </c>
      <c r="J470" t="str">
        <f>_xlfn.XLOOKUP(H470, constructors[constructorId], constructors[nationality])</f>
        <v>British</v>
      </c>
    </row>
    <row r="471" spans="1:10" x14ac:dyDescent="0.3">
      <c r="A471">
        <v>1065</v>
      </c>
      <c r="B471">
        <v>830</v>
      </c>
      <c r="C471">
        <v>1</v>
      </c>
      <c r="D471">
        <v>23</v>
      </c>
      <c r="E471" s="7">
        <v>0.65053240740740736</v>
      </c>
      <c r="F471">
        <v>32.456000000000003</v>
      </c>
      <c r="G471">
        <v>32456</v>
      </c>
      <c r="H471">
        <f>_xlfn.XLOOKUP(B471,drivers[driverId],drivers[constructorId])</f>
        <v>9</v>
      </c>
      <c r="I471" t="str">
        <f>_xlfn.XLOOKUP(H471, constructors[constructorId], constructors[name])</f>
        <v>Red Bull</v>
      </c>
      <c r="J471" t="str">
        <f>_xlfn.XLOOKUP(H471, constructors[constructorId], constructors[nationality])</f>
        <v>Austrian</v>
      </c>
    </row>
    <row r="472" spans="1:10" x14ac:dyDescent="0.3">
      <c r="A472">
        <v>1065</v>
      </c>
      <c r="B472">
        <v>849</v>
      </c>
      <c r="C472">
        <v>1</v>
      </c>
      <c r="D472">
        <v>23</v>
      </c>
      <c r="E472" s="7">
        <v>0.6509490740740741</v>
      </c>
      <c r="F472">
        <v>24.167999999999999</v>
      </c>
      <c r="G472">
        <v>24168</v>
      </c>
      <c r="H472">
        <f>_xlfn.XLOOKUP(B472,drivers[driverId],drivers[constructorId])</f>
        <v>3</v>
      </c>
      <c r="I472" t="str">
        <f>_xlfn.XLOOKUP(H472, constructors[constructorId], constructors[name])</f>
        <v>Williams</v>
      </c>
      <c r="J472" t="str">
        <f>_xlfn.XLOOKUP(H472, constructors[constructorId], constructors[nationality])</f>
        <v>British</v>
      </c>
    </row>
    <row r="473" spans="1:10" x14ac:dyDescent="0.3">
      <c r="A473">
        <v>1065</v>
      </c>
      <c r="B473">
        <v>854</v>
      </c>
      <c r="C473">
        <v>1</v>
      </c>
      <c r="D473">
        <v>23</v>
      </c>
      <c r="E473" s="7">
        <v>0.65126157407407403</v>
      </c>
      <c r="F473">
        <v>24.713999999999999</v>
      </c>
      <c r="G473">
        <v>24714</v>
      </c>
      <c r="H473">
        <f>_xlfn.XLOOKUP(B473,drivers[driverId],drivers[constructorId])</f>
        <v>210</v>
      </c>
      <c r="I473" t="str">
        <f>_xlfn.XLOOKUP(H473, constructors[constructorId], constructors[name])</f>
        <v>Haas F1 Team</v>
      </c>
      <c r="J473" t="str">
        <f>_xlfn.XLOOKUP(H473, constructors[constructorId], constructors[nationality])</f>
        <v>American</v>
      </c>
    </row>
    <row r="474" spans="1:10" x14ac:dyDescent="0.3">
      <c r="A474">
        <v>1065</v>
      </c>
      <c r="B474">
        <v>846</v>
      </c>
      <c r="C474">
        <v>1</v>
      </c>
      <c r="D474">
        <v>24</v>
      </c>
      <c r="E474" s="7">
        <v>0.65160879629629631</v>
      </c>
      <c r="F474">
        <v>24.167999999999999</v>
      </c>
      <c r="G474">
        <v>24168</v>
      </c>
      <c r="H474">
        <f>_xlfn.XLOOKUP(B474,drivers[driverId],drivers[constructorId])</f>
        <v>1</v>
      </c>
      <c r="I474" t="str">
        <f>_xlfn.XLOOKUP(H474, constructors[constructorId], constructors[name])</f>
        <v>McLaren</v>
      </c>
      <c r="J474" t="str">
        <f>_xlfn.XLOOKUP(H474, constructors[constructorId], constructors[nationality])</f>
        <v>British</v>
      </c>
    </row>
    <row r="475" spans="1:10" x14ac:dyDescent="0.3">
      <c r="A475">
        <v>1065</v>
      </c>
      <c r="B475">
        <v>853</v>
      </c>
      <c r="C475">
        <v>1</v>
      </c>
      <c r="D475">
        <v>24</v>
      </c>
      <c r="E475" s="7">
        <v>0.65233796296296298</v>
      </c>
      <c r="F475">
        <v>24.928000000000001</v>
      </c>
      <c r="G475">
        <v>24928</v>
      </c>
      <c r="H475">
        <f>_xlfn.XLOOKUP(B475,drivers[driverId],drivers[constructorId])</f>
        <v>210</v>
      </c>
      <c r="I475" t="str">
        <f>_xlfn.XLOOKUP(H475, constructors[constructorId], constructors[name])</f>
        <v>Haas F1 Team</v>
      </c>
      <c r="J475" t="str">
        <f>_xlfn.XLOOKUP(H475, constructors[constructorId], constructors[nationality])</f>
        <v>American</v>
      </c>
    </row>
    <row r="476" spans="1:10" x14ac:dyDescent="0.3">
      <c r="A476">
        <v>1065</v>
      </c>
      <c r="B476">
        <v>1</v>
      </c>
      <c r="C476">
        <v>1</v>
      </c>
      <c r="D476">
        <v>25</v>
      </c>
      <c r="E476" s="7">
        <v>0.65259259259259261</v>
      </c>
      <c r="F476">
        <v>25.619</v>
      </c>
      <c r="G476">
        <v>25619</v>
      </c>
      <c r="H476">
        <f>_xlfn.XLOOKUP(B476,drivers[driverId],drivers[constructorId])</f>
        <v>131</v>
      </c>
      <c r="I476" t="str">
        <f>_xlfn.XLOOKUP(H476, constructors[constructorId], constructors[name])</f>
        <v>Mercedes</v>
      </c>
      <c r="J476" t="str">
        <f>_xlfn.XLOOKUP(H476, constructors[constructorId], constructors[nationality])</f>
        <v>German</v>
      </c>
    </row>
    <row r="477" spans="1:10" x14ac:dyDescent="0.3">
      <c r="A477">
        <v>1065</v>
      </c>
      <c r="B477">
        <v>840</v>
      </c>
      <c r="C477">
        <v>1</v>
      </c>
      <c r="D477">
        <v>25</v>
      </c>
      <c r="E477" s="7">
        <v>0.65288194444444447</v>
      </c>
      <c r="F477">
        <v>24.846</v>
      </c>
      <c r="G477">
        <v>24846</v>
      </c>
      <c r="H477">
        <f>_xlfn.XLOOKUP(B477,drivers[driverId],drivers[constructorId])</f>
        <v>117</v>
      </c>
      <c r="I477" t="str">
        <f>_xlfn.XLOOKUP(H477, constructors[constructorId], constructors[name])</f>
        <v>Aston Martin</v>
      </c>
      <c r="J477" t="str">
        <f>_xlfn.XLOOKUP(H477, constructors[constructorId], constructors[nationality])</f>
        <v>British</v>
      </c>
    </row>
    <row r="478" spans="1:10" x14ac:dyDescent="0.3">
      <c r="A478">
        <v>1065</v>
      </c>
      <c r="B478">
        <v>4</v>
      </c>
      <c r="C478">
        <v>1</v>
      </c>
      <c r="D478">
        <v>25</v>
      </c>
      <c r="E478" s="7">
        <v>0.65293981481481478</v>
      </c>
      <c r="F478">
        <v>24.797000000000001</v>
      </c>
      <c r="G478">
        <v>24797</v>
      </c>
      <c r="H478">
        <f>_xlfn.XLOOKUP(B478,drivers[driverId],drivers[constructorId])</f>
        <v>214</v>
      </c>
      <c r="I478" t="str">
        <f>_xlfn.XLOOKUP(H478, constructors[constructorId], constructors[name])</f>
        <v>Alpine F1 Team</v>
      </c>
      <c r="J478" t="str">
        <f>_xlfn.XLOOKUP(H478, constructors[constructorId], constructors[nationality])</f>
        <v>French</v>
      </c>
    </row>
    <row r="479" spans="1:10" x14ac:dyDescent="0.3">
      <c r="A479">
        <v>1065</v>
      </c>
      <c r="B479">
        <v>841</v>
      </c>
      <c r="C479">
        <v>2</v>
      </c>
      <c r="D479">
        <v>25</v>
      </c>
      <c r="E479" s="7">
        <v>0.65341435185185182</v>
      </c>
      <c r="F479">
        <v>30.550999999999998</v>
      </c>
      <c r="G479">
        <v>30551</v>
      </c>
      <c r="H479">
        <f>_xlfn.XLOOKUP(B479,drivers[driverId],drivers[constructorId])</f>
        <v>51</v>
      </c>
      <c r="I479" t="str">
        <f>_xlfn.XLOOKUP(H479, constructors[constructorId], constructors[name])</f>
        <v>Alfa Romeo</v>
      </c>
      <c r="J479" t="str">
        <f>_xlfn.XLOOKUP(H479, constructors[constructorId], constructors[nationality])</f>
        <v>Swiss</v>
      </c>
    </row>
    <row r="480" spans="1:10" x14ac:dyDescent="0.3">
      <c r="A480">
        <v>1065</v>
      </c>
      <c r="B480">
        <v>844</v>
      </c>
      <c r="C480">
        <v>1</v>
      </c>
      <c r="D480">
        <v>26</v>
      </c>
      <c r="E480" s="7">
        <v>0.6538194444444444</v>
      </c>
      <c r="F480">
        <v>24.556999999999999</v>
      </c>
      <c r="G480">
        <v>24557</v>
      </c>
      <c r="H480">
        <f>_xlfn.XLOOKUP(B480,drivers[driverId],drivers[constructorId])</f>
        <v>6</v>
      </c>
      <c r="I480" t="str">
        <f>_xlfn.XLOOKUP(H480, constructors[constructorId], constructors[name])</f>
        <v>Ferrari</v>
      </c>
      <c r="J480" t="str">
        <f>_xlfn.XLOOKUP(H480, constructors[constructorId], constructors[nationality])</f>
        <v>Italian</v>
      </c>
    </row>
    <row r="481" spans="1:10" x14ac:dyDescent="0.3">
      <c r="A481">
        <v>1065</v>
      </c>
      <c r="B481">
        <v>815</v>
      </c>
      <c r="C481">
        <v>1</v>
      </c>
      <c r="D481">
        <v>26</v>
      </c>
      <c r="E481" s="7">
        <v>0.65386574074074078</v>
      </c>
      <c r="F481">
        <v>23.905999999999999</v>
      </c>
      <c r="G481">
        <v>23906</v>
      </c>
      <c r="H481">
        <f>_xlfn.XLOOKUP(B481,drivers[driverId],drivers[constructorId])</f>
        <v>9</v>
      </c>
      <c r="I481" t="str">
        <f>_xlfn.XLOOKUP(H481, constructors[constructorId], constructors[name])</f>
        <v>Red Bull</v>
      </c>
      <c r="J481" t="str">
        <f>_xlfn.XLOOKUP(H481, constructors[constructorId], constructors[nationality])</f>
        <v>Austrian</v>
      </c>
    </row>
    <row r="482" spans="1:10" x14ac:dyDescent="0.3">
      <c r="A482">
        <v>1065</v>
      </c>
      <c r="B482">
        <v>832</v>
      </c>
      <c r="C482">
        <v>1</v>
      </c>
      <c r="D482">
        <v>26</v>
      </c>
      <c r="E482" s="7">
        <v>0.65402777777777776</v>
      </c>
      <c r="F482">
        <v>24.283000000000001</v>
      </c>
      <c r="G482">
        <v>24283</v>
      </c>
      <c r="H482">
        <f>_xlfn.XLOOKUP(B482,drivers[driverId],drivers[constructorId])</f>
        <v>6</v>
      </c>
      <c r="I482" t="str">
        <f>_xlfn.XLOOKUP(H482, constructors[constructorId], constructors[name])</f>
        <v>Ferrari</v>
      </c>
      <c r="J482" t="str">
        <f>_xlfn.XLOOKUP(H482, constructors[constructorId], constructors[nationality])</f>
        <v>Italian</v>
      </c>
    </row>
    <row r="483" spans="1:10" x14ac:dyDescent="0.3">
      <c r="A483">
        <v>1065</v>
      </c>
      <c r="B483">
        <v>822</v>
      </c>
      <c r="C483">
        <v>1</v>
      </c>
      <c r="D483">
        <v>26</v>
      </c>
      <c r="E483" s="7">
        <v>0.65405092592592595</v>
      </c>
      <c r="F483">
        <v>24.308</v>
      </c>
      <c r="G483">
        <v>24308</v>
      </c>
      <c r="H483">
        <f>_xlfn.XLOOKUP(B483,drivers[driverId],drivers[constructorId])</f>
        <v>131</v>
      </c>
      <c r="I483" t="str">
        <f>_xlfn.XLOOKUP(H483, constructors[constructorId], constructors[name])</f>
        <v>Mercedes</v>
      </c>
      <c r="J483" t="str">
        <f>_xlfn.XLOOKUP(H483, constructors[constructorId], constructors[nationality])</f>
        <v>German</v>
      </c>
    </row>
    <row r="484" spans="1:10" x14ac:dyDescent="0.3">
      <c r="A484">
        <v>1065</v>
      </c>
      <c r="B484">
        <v>839</v>
      </c>
      <c r="C484">
        <v>1</v>
      </c>
      <c r="D484">
        <v>26</v>
      </c>
      <c r="E484" s="7">
        <v>0.6542824074074074</v>
      </c>
      <c r="F484">
        <v>30.332999999999998</v>
      </c>
      <c r="G484">
        <v>30333</v>
      </c>
      <c r="H484">
        <f>_xlfn.XLOOKUP(B484,drivers[driverId],drivers[constructorId])</f>
        <v>214</v>
      </c>
      <c r="I484" t="str">
        <f>_xlfn.XLOOKUP(H484, constructors[constructorId], constructors[name])</f>
        <v>Alpine F1 Team</v>
      </c>
      <c r="J484" t="str">
        <f>_xlfn.XLOOKUP(H484, constructors[constructorId], constructors[nationality])</f>
        <v>French</v>
      </c>
    </row>
    <row r="485" spans="1:10" x14ac:dyDescent="0.3">
      <c r="A485">
        <v>1065</v>
      </c>
      <c r="B485">
        <v>847</v>
      </c>
      <c r="C485">
        <v>1</v>
      </c>
      <c r="D485">
        <v>26</v>
      </c>
      <c r="E485" s="7">
        <v>0.65431712962962962</v>
      </c>
      <c r="F485">
        <v>24.155999999999999</v>
      </c>
      <c r="G485">
        <v>24156</v>
      </c>
      <c r="H485">
        <f>_xlfn.XLOOKUP(B485,drivers[driverId],drivers[constructorId])</f>
        <v>3</v>
      </c>
      <c r="I485" t="str">
        <f>_xlfn.XLOOKUP(H485, constructors[constructorId], constructors[name])</f>
        <v>Williams</v>
      </c>
      <c r="J485" t="str">
        <f>_xlfn.XLOOKUP(H485, constructors[constructorId], constructors[nationality])</f>
        <v>British</v>
      </c>
    </row>
    <row r="486" spans="1:10" x14ac:dyDescent="0.3">
      <c r="A486">
        <v>1065</v>
      </c>
      <c r="B486">
        <v>9</v>
      </c>
      <c r="C486">
        <v>1</v>
      </c>
      <c r="D486">
        <v>26</v>
      </c>
      <c r="E486" s="7">
        <v>0.65440972222222216</v>
      </c>
      <c r="F486">
        <v>24.501000000000001</v>
      </c>
      <c r="G486">
        <v>24501</v>
      </c>
      <c r="H486">
        <f>_xlfn.XLOOKUP(B486,drivers[driverId],drivers[constructorId])</f>
        <v>51</v>
      </c>
      <c r="I486" t="str">
        <f>_xlfn.XLOOKUP(H486, constructors[constructorId], constructors[name])</f>
        <v>Alfa Romeo</v>
      </c>
      <c r="J486" t="str">
        <f>_xlfn.XLOOKUP(H486, constructors[constructorId], constructors[nationality])</f>
        <v>Swiss</v>
      </c>
    </row>
    <row r="487" spans="1:10" x14ac:dyDescent="0.3">
      <c r="A487">
        <v>1065</v>
      </c>
      <c r="B487">
        <v>20</v>
      </c>
      <c r="C487">
        <v>2</v>
      </c>
      <c r="D487">
        <v>26</v>
      </c>
      <c r="E487" s="7">
        <v>0.65464120370370371</v>
      </c>
      <c r="F487">
        <v>25.927</v>
      </c>
      <c r="G487">
        <v>25927</v>
      </c>
      <c r="H487">
        <f>_xlfn.XLOOKUP(B487,drivers[driverId],drivers[constructorId])</f>
        <v>117</v>
      </c>
      <c r="I487" t="str">
        <f>_xlfn.XLOOKUP(H487, constructors[constructorId], constructors[name])</f>
        <v>Aston Martin</v>
      </c>
      <c r="J487" t="str">
        <f>_xlfn.XLOOKUP(H487, constructors[constructorId], constructors[nationality])</f>
        <v>British</v>
      </c>
    </row>
    <row r="488" spans="1:10" x14ac:dyDescent="0.3">
      <c r="A488">
        <v>1065</v>
      </c>
      <c r="B488">
        <v>853</v>
      </c>
      <c r="C488">
        <v>2</v>
      </c>
      <c r="D488">
        <v>28</v>
      </c>
      <c r="E488" s="7">
        <v>0.65778935185185183</v>
      </c>
      <c r="F488">
        <v>24.806000000000001</v>
      </c>
      <c r="G488">
        <v>24806</v>
      </c>
      <c r="H488">
        <f>_xlfn.XLOOKUP(B488,drivers[driverId],drivers[constructorId])</f>
        <v>210</v>
      </c>
      <c r="I488" t="str">
        <f>_xlfn.XLOOKUP(H488, constructors[constructorId], constructors[name])</f>
        <v>Haas F1 Team</v>
      </c>
      <c r="J488" t="str">
        <f>_xlfn.XLOOKUP(H488, constructors[constructorId], constructors[nationality])</f>
        <v>American</v>
      </c>
    </row>
    <row r="489" spans="1:10" x14ac:dyDescent="0.3">
      <c r="A489">
        <v>1065</v>
      </c>
      <c r="B489">
        <v>853</v>
      </c>
      <c r="C489">
        <v>3</v>
      </c>
      <c r="D489">
        <v>39</v>
      </c>
      <c r="E489" s="7">
        <v>0.67042824074074081</v>
      </c>
      <c r="F489">
        <v>30.917000000000002</v>
      </c>
      <c r="G489">
        <v>30917</v>
      </c>
      <c r="H489">
        <f>_xlfn.XLOOKUP(B489,drivers[driverId],drivers[constructorId])</f>
        <v>210</v>
      </c>
      <c r="I489" t="str">
        <f>_xlfn.XLOOKUP(H489, constructors[constructorId], constructors[name])</f>
        <v>Haas F1 Team</v>
      </c>
      <c r="J489" t="str">
        <f>_xlfn.XLOOKUP(H489, constructors[constructorId], constructors[nationality])</f>
        <v>American</v>
      </c>
    </row>
    <row r="490" spans="1:10" x14ac:dyDescent="0.3">
      <c r="A490">
        <v>1066</v>
      </c>
      <c r="B490">
        <v>840</v>
      </c>
      <c r="C490">
        <v>1</v>
      </c>
      <c r="D490">
        <v>12</v>
      </c>
      <c r="E490" s="7">
        <v>0.64181712962962967</v>
      </c>
      <c r="F490">
        <v>30.241</v>
      </c>
      <c r="G490">
        <v>30241</v>
      </c>
      <c r="H490">
        <f>_xlfn.XLOOKUP(B490,drivers[driverId],drivers[constructorId])</f>
        <v>117</v>
      </c>
      <c r="I490" t="str">
        <f>_xlfn.XLOOKUP(H490, constructors[constructorId], constructors[name])</f>
        <v>Aston Martin</v>
      </c>
      <c r="J490" t="str">
        <f>_xlfn.XLOOKUP(H490, constructors[constructorId], constructors[nationality])</f>
        <v>British</v>
      </c>
    </row>
    <row r="491" spans="1:10" x14ac:dyDescent="0.3">
      <c r="A491">
        <v>1066</v>
      </c>
      <c r="B491">
        <v>847</v>
      </c>
      <c r="C491">
        <v>1</v>
      </c>
      <c r="D491">
        <v>13</v>
      </c>
      <c r="E491" s="7">
        <v>0.64299768518518519</v>
      </c>
      <c r="F491">
        <v>30.664999999999999</v>
      </c>
      <c r="G491">
        <v>30665</v>
      </c>
      <c r="H491">
        <f>_xlfn.XLOOKUP(B491,drivers[driverId],drivers[constructorId])</f>
        <v>3</v>
      </c>
      <c r="I491" t="str">
        <f>_xlfn.XLOOKUP(H491, constructors[constructorId], constructors[name])</f>
        <v>Williams</v>
      </c>
      <c r="J491" t="str">
        <f>_xlfn.XLOOKUP(H491, constructors[constructorId], constructors[nationality])</f>
        <v>British</v>
      </c>
    </row>
    <row r="492" spans="1:10" x14ac:dyDescent="0.3">
      <c r="A492">
        <v>1066</v>
      </c>
      <c r="B492">
        <v>849</v>
      </c>
      <c r="C492">
        <v>1</v>
      </c>
      <c r="D492">
        <v>13</v>
      </c>
      <c r="E492" s="7">
        <v>0.64336805555555554</v>
      </c>
      <c r="F492">
        <v>30.056000000000001</v>
      </c>
      <c r="G492">
        <v>30056</v>
      </c>
      <c r="H492">
        <f>_xlfn.XLOOKUP(B492,drivers[driverId],drivers[constructorId])</f>
        <v>3</v>
      </c>
      <c r="I492" t="str">
        <f>_xlfn.XLOOKUP(H492, constructors[constructorId], constructors[name])</f>
        <v>Williams</v>
      </c>
      <c r="J492" t="str">
        <f>_xlfn.XLOOKUP(H492, constructors[constructorId], constructors[nationality])</f>
        <v>British</v>
      </c>
    </row>
    <row r="493" spans="1:10" x14ac:dyDescent="0.3">
      <c r="A493">
        <v>1066</v>
      </c>
      <c r="B493">
        <v>852</v>
      </c>
      <c r="C493">
        <v>1</v>
      </c>
      <c r="D493">
        <v>13</v>
      </c>
      <c r="E493" s="7">
        <v>0.64337962962962958</v>
      </c>
      <c r="F493">
        <v>30.111999999999998</v>
      </c>
      <c r="G493">
        <v>30112</v>
      </c>
      <c r="H493">
        <f>_xlfn.XLOOKUP(B493,drivers[driverId],drivers[constructorId])</f>
        <v>213</v>
      </c>
      <c r="I493" t="str">
        <f>_xlfn.XLOOKUP(H493, constructors[constructorId], constructors[name])</f>
        <v>AlphaTauri</v>
      </c>
      <c r="J493" t="str">
        <f>_xlfn.XLOOKUP(H493, constructors[constructorId], constructors[nationality])</f>
        <v>Italian</v>
      </c>
    </row>
    <row r="494" spans="1:10" x14ac:dyDescent="0.3">
      <c r="A494">
        <v>1066</v>
      </c>
      <c r="B494">
        <v>832</v>
      </c>
      <c r="C494">
        <v>1</v>
      </c>
      <c r="D494">
        <v>14</v>
      </c>
      <c r="E494" s="7">
        <v>0.64413194444444444</v>
      </c>
      <c r="F494">
        <v>30.715</v>
      </c>
      <c r="G494">
        <v>30715</v>
      </c>
      <c r="H494">
        <f>_xlfn.XLOOKUP(B494,drivers[driverId],drivers[constructorId])</f>
        <v>6</v>
      </c>
      <c r="I494" t="str">
        <f>_xlfn.XLOOKUP(H494, constructors[constructorId], constructors[name])</f>
        <v>Ferrari</v>
      </c>
      <c r="J494" t="str">
        <f>_xlfn.XLOOKUP(H494, constructors[constructorId], constructors[nationality])</f>
        <v>Italian</v>
      </c>
    </row>
    <row r="495" spans="1:10" x14ac:dyDescent="0.3">
      <c r="A495">
        <v>1066</v>
      </c>
      <c r="B495">
        <v>853</v>
      </c>
      <c r="C495">
        <v>1</v>
      </c>
      <c r="D495">
        <v>14</v>
      </c>
      <c r="E495" s="7">
        <v>0.64454861111111106</v>
      </c>
      <c r="F495">
        <v>30.126999999999999</v>
      </c>
      <c r="G495">
        <v>30127</v>
      </c>
      <c r="H495">
        <f>_xlfn.XLOOKUP(B495,drivers[driverId],drivers[constructorId])</f>
        <v>210</v>
      </c>
      <c r="I495" t="str">
        <f>_xlfn.XLOOKUP(H495, constructors[constructorId], constructors[name])</f>
        <v>Haas F1 Team</v>
      </c>
      <c r="J495" t="str">
        <f>_xlfn.XLOOKUP(H495, constructors[constructorId], constructors[nationality])</f>
        <v>American</v>
      </c>
    </row>
    <row r="496" spans="1:10" x14ac:dyDescent="0.3">
      <c r="A496">
        <v>1066</v>
      </c>
      <c r="B496">
        <v>839</v>
      </c>
      <c r="C496">
        <v>1</v>
      </c>
      <c r="D496">
        <v>15</v>
      </c>
      <c r="E496" s="7">
        <v>0.64545138888888887</v>
      </c>
      <c r="F496">
        <v>29.901</v>
      </c>
      <c r="G496">
        <v>29901</v>
      </c>
      <c r="H496">
        <f>_xlfn.XLOOKUP(B496,drivers[driverId],drivers[constructorId])</f>
        <v>214</v>
      </c>
      <c r="I496" t="str">
        <f>_xlfn.XLOOKUP(H496, constructors[constructorId], constructors[name])</f>
        <v>Alpine F1 Team</v>
      </c>
      <c r="J496" t="str">
        <f>_xlfn.XLOOKUP(H496, constructors[constructorId], constructors[nationality])</f>
        <v>French</v>
      </c>
    </row>
    <row r="497" spans="1:10" x14ac:dyDescent="0.3">
      <c r="A497">
        <v>1066</v>
      </c>
      <c r="B497">
        <v>8</v>
      </c>
      <c r="C497">
        <v>1</v>
      </c>
      <c r="D497">
        <v>15</v>
      </c>
      <c r="E497" s="7">
        <v>0.64546296296296302</v>
      </c>
      <c r="F497">
        <v>30.102</v>
      </c>
      <c r="G497">
        <v>30102</v>
      </c>
      <c r="H497">
        <f>_xlfn.XLOOKUP(B497,drivers[driverId],drivers[constructorId])</f>
        <v>51</v>
      </c>
      <c r="I497" t="str">
        <f>_xlfn.XLOOKUP(H497, constructors[constructorId], constructors[name])</f>
        <v>Alfa Romeo</v>
      </c>
      <c r="J497" t="str">
        <f>_xlfn.XLOOKUP(H497, constructors[constructorId], constructors[nationality])</f>
        <v>Swiss</v>
      </c>
    </row>
    <row r="498" spans="1:10" x14ac:dyDescent="0.3">
      <c r="A498">
        <v>1066</v>
      </c>
      <c r="B498">
        <v>854</v>
      </c>
      <c r="C498">
        <v>1</v>
      </c>
      <c r="D498">
        <v>20</v>
      </c>
      <c r="E498" s="7">
        <v>0.65180555555555553</v>
      </c>
      <c r="F498">
        <v>29.995999999999999</v>
      </c>
      <c r="G498">
        <v>29996</v>
      </c>
      <c r="H498">
        <f>_xlfn.XLOOKUP(B498,drivers[driverId],drivers[constructorId])</f>
        <v>210</v>
      </c>
      <c r="I498" t="str">
        <f>_xlfn.XLOOKUP(H498, constructors[constructorId], constructors[name])</f>
        <v>Haas F1 Team</v>
      </c>
      <c r="J498" t="str">
        <f>_xlfn.XLOOKUP(H498, constructors[constructorId], constructors[nationality])</f>
        <v>American</v>
      </c>
    </row>
    <row r="499" spans="1:10" x14ac:dyDescent="0.3">
      <c r="A499">
        <v>1066</v>
      </c>
      <c r="B499">
        <v>817</v>
      </c>
      <c r="C499">
        <v>1</v>
      </c>
      <c r="D499">
        <v>22</v>
      </c>
      <c r="E499" s="7">
        <v>0.65359953703703699</v>
      </c>
      <c r="F499">
        <v>33.616999999999997</v>
      </c>
      <c r="G499">
        <v>33617</v>
      </c>
      <c r="H499">
        <f>_xlfn.XLOOKUP(B499,drivers[driverId],drivers[constructorId])</f>
        <v>1</v>
      </c>
      <c r="I499" t="str">
        <f>_xlfn.XLOOKUP(H499, constructors[constructorId], constructors[name])</f>
        <v>McLaren</v>
      </c>
      <c r="J499" t="str">
        <f>_xlfn.XLOOKUP(H499, constructors[constructorId], constructors[nationality])</f>
        <v>British</v>
      </c>
    </row>
    <row r="500" spans="1:10" x14ac:dyDescent="0.3">
      <c r="A500">
        <v>1066</v>
      </c>
      <c r="B500">
        <v>1</v>
      </c>
      <c r="C500">
        <v>1</v>
      </c>
      <c r="D500">
        <v>26</v>
      </c>
      <c r="E500" s="7">
        <v>0.65824074074074079</v>
      </c>
      <c r="F500">
        <v>29.878</v>
      </c>
      <c r="G500">
        <v>29878</v>
      </c>
      <c r="H500">
        <f>_xlfn.XLOOKUP(B500,drivers[driverId],drivers[constructorId])</f>
        <v>131</v>
      </c>
      <c r="I500" t="str">
        <f>_xlfn.XLOOKUP(H500, constructors[constructorId], constructors[name])</f>
        <v>Mercedes</v>
      </c>
      <c r="J500" t="str">
        <f>_xlfn.XLOOKUP(H500, constructors[constructorId], constructors[nationality])</f>
        <v>German</v>
      </c>
    </row>
    <row r="501" spans="1:10" x14ac:dyDescent="0.3">
      <c r="A501">
        <v>1066</v>
      </c>
      <c r="B501">
        <v>830</v>
      </c>
      <c r="C501">
        <v>1</v>
      </c>
      <c r="D501">
        <v>26</v>
      </c>
      <c r="E501" s="7">
        <v>0.65831018518518525</v>
      </c>
      <c r="F501">
        <v>29.577999999999999</v>
      </c>
      <c r="G501">
        <v>29578</v>
      </c>
      <c r="H501">
        <f>_xlfn.XLOOKUP(B501,drivers[driverId],drivers[constructorId])</f>
        <v>9</v>
      </c>
      <c r="I501" t="str">
        <f>_xlfn.XLOOKUP(H501, constructors[constructorId], constructors[name])</f>
        <v>Red Bull</v>
      </c>
      <c r="J501" t="str">
        <f>_xlfn.XLOOKUP(H501, constructors[constructorId], constructors[nationality])</f>
        <v>Austrian</v>
      </c>
    </row>
    <row r="502" spans="1:10" x14ac:dyDescent="0.3">
      <c r="A502">
        <v>1066</v>
      </c>
      <c r="B502">
        <v>20</v>
      </c>
      <c r="C502">
        <v>1</v>
      </c>
      <c r="D502">
        <v>26</v>
      </c>
      <c r="E502" s="7">
        <v>0.65843750000000001</v>
      </c>
      <c r="F502">
        <v>29.242000000000001</v>
      </c>
      <c r="G502">
        <v>29242</v>
      </c>
      <c r="H502">
        <f>_xlfn.XLOOKUP(B502,drivers[driverId],drivers[constructorId])</f>
        <v>117</v>
      </c>
      <c r="I502" t="str">
        <f>_xlfn.XLOOKUP(H502, constructors[constructorId], constructors[name])</f>
        <v>Aston Martin</v>
      </c>
      <c r="J502" t="str">
        <f>_xlfn.XLOOKUP(H502, constructors[constructorId], constructors[nationality])</f>
        <v>British</v>
      </c>
    </row>
    <row r="503" spans="1:10" x14ac:dyDescent="0.3">
      <c r="A503">
        <v>1066</v>
      </c>
      <c r="B503">
        <v>846</v>
      </c>
      <c r="C503">
        <v>1</v>
      </c>
      <c r="D503">
        <v>28</v>
      </c>
      <c r="E503" s="7">
        <v>0.66045138888888888</v>
      </c>
      <c r="F503">
        <v>29.824000000000002</v>
      </c>
      <c r="G503">
        <v>29824</v>
      </c>
      <c r="H503">
        <f>_xlfn.XLOOKUP(B503,drivers[driverId],drivers[constructorId])</f>
        <v>1</v>
      </c>
      <c r="I503" t="str">
        <f>_xlfn.XLOOKUP(H503, constructors[constructorId], constructors[name])</f>
        <v>McLaren</v>
      </c>
      <c r="J503" t="str">
        <f>_xlfn.XLOOKUP(H503, constructors[constructorId], constructors[nationality])</f>
        <v>British</v>
      </c>
    </row>
    <row r="504" spans="1:10" x14ac:dyDescent="0.3">
      <c r="A504">
        <v>1066</v>
      </c>
      <c r="B504">
        <v>822</v>
      </c>
      <c r="C504">
        <v>1</v>
      </c>
      <c r="D504">
        <v>28</v>
      </c>
      <c r="E504" s="7">
        <v>0.66082175925925923</v>
      </c>
      <c r="F504">
        <v>29.936</v>
      </c>
      <c r="G504">
        <v>29936</v>
      </c>
      <c r="H504">
        <f>_xlfn.XLOOKUP(B504,drivers[driverId],drivers[constructorId])</f>
        <v>131</v>
      </c>
      <c r="I504" t="str">
        <f>_xlfn.XLOOKUP(H504, constructors[constructorId], constructors[name])</f>
        <v>Mercedes</v>
      </c>
      <c r="J504" t="str">
        <f>_xlfn.XLOOKUP(H504, constructors[constructorId], constructors[nationality])</f>
        <v>German</v>
      </c>
    </row>
    <row r="505" spans="1:10" x14ac:dyDescent="0.3">
      <c r="A505">
        <v>1066</v>
      </c>
      <c r="B505">
        <v>842</v>
      </c>
      <c r="C505">
        <v>1</v>
      </c>
      <c r="D505">
        <v>33</v>
      </c>
      <c r="E505" s="7">
        <v>0.66666666666666663</v>
      </c>
      <c r="F505">
        <v>29.353999999999999</v>
      </c>
      <c r="G505">
        <v>29354</v>
      </c>
      <c r="H505">
        <f>_xlfn.XLOOKUP(B505,drivers[driverId],drivers[constructorId])</f>
        <v>213</v>
      </c>
      <c r="I505" t="str">
        <f>_xlfn.XLOOKUP(H505, constructors[constructorId], constructors[name])</f>
        <v>AlphaTauri</v>
      </c>
      <c r="J505" t="str">
        <f>_xlfn.XLOOKUP(H505, constructors[constructorId], constructors[nationality])</f>
        <v>Italian</v>
      </c>
    </row>
    <row r="506" spans="1:10" x14ac:dyDescent="0.3">
      <c r="A506">
        <v>1066</v>
      </c>
      <c r="B506">
        <v>844</v>
      </c>
      <c r="C506">
        <v>1</v>
      </c>
      <c r="D506">
        <v>35</v>
      </c>
      <c r="E506" s="7">
        <v>0.66883101851851856</v>
      </c>
      <c r="F506">
        <v>31.849</v>
      </c>
      <c r="G506">
        <v>31849</v>
      </c>
      <c r="H506">
        <f>_xlfn.XLOOKUP(B506,drivers[driverId],drivers[constructorId])</f>
        <v>6</v>
      </c>
      <c r="I506" t="str">
        <f>_xlfn.XLOOKUP(H506, constructors[constructorId], constructors[name])</f>
        <v>Ferrari</v>
      </c>
      <c r="J506" t="str">
        <f>_xlfn.XLOOKUP(H506, constructors[constructorId], constructors[nationality])</f>
        <v>Italian</v>
      </c>
    </row>
    <row r="507" spans="1:10" x14ac:dyDescent="0.3">
      <c r="A507">
        <v>1066</v>
      </c>
      <c r="B507">
        <v>815</v>
      </c>
      <c r="C507">
        <v>1</v>
      </c>
      <c r="D507">
        <v>36</v>
      </c>
      <c r="E507" s="7">
        <v>0.66981481481481486</v>
      </c>
      <c r="F507">
        <v>36.026000000000003</v>
      </c>
      <c r="G507">
        <v>36026</v>
      </c>
      <c r="H507">
        <f>_xlfn.XLOOKUP(B507,drivers[driverId],drivers[constructorId])</f>
        <v>9</v>
      </c>
      <c r="I507" t="str">
        <f>_xlfn.XLOOKUP(H507, constructors[constructorId], constructors[name])</f>
        <v>Red Bull</v>
      </c>
      <c r="J507" t="str">
        <f>_xlfn.XLOOKUP(H507, constructors[constructorId], constructors[nationality])</f>
        <v>Austrian</v>
      </c>
    </row>
    <row r="508" spans="1:10" x14ac:dyDescent="0.3">
      <c r="A508">
        <v>1066</v>
      </c>
      <c r="B508">
        <v>4</v>
      </c>
      <c r="C508">
        <v>1</v>
      </c>
      <c r="D508">
        <v>36</v>
      </c>
      <c r="E508" s="7">
        <v>0.66990740740740751</v>
      </c>
      <c r="F508">
        <v>30.157</v>
      </c>
      <c r="G508">
        <v>30157</v>
      </c>
      <c r="H508">
        <f>_xlfn.XLOOKUP(B508,drivers[driverId],drivers[constructorId])</f>
        <v>214</v>
      </c>
      <c r="I508" t="str">
        <f>_xlfn.XLOOKUP(H508, constructors[constructorId], constructors[name])</f>
        <v>Alpine F1 Team</v>
      </c>
      <c r="J508" t="str">
        <f>_xlfn.XLOOKUP(H508, constructors[constructorId], constructors[nationality])</f>
        <v>French</v>
      </c>
    </row>
    <row r="509" spans="1:10" x14ac:dyDescent="0.3">
      <c r="A509">
        <v>1066</v>
      </c>
      <c r="B509">
        <v>841</v>
      </c>
      <c r="C509">
        <v>1</v>
      </c>
      <c r="D509">
        <v>36</v>
      </c>
      <c r="E509" s="7">
        <v>0.67045138888888889</v>
      </c>
      <c r="F509">
        <v>30.081</v>
      </c>
      <c r="G509">
        <v>30081</v>
      </c>
      <c r="H509">
        <f>_xlfn.XLOOKUP(B509,drivers[driverId],drivers[constructorId])</f>
        <v>51</v>
      </c>
      <c r="I509" t="str">
        <f>_xlfn.XLOOKUP(H509, constructors[constructorId], constructors[name])</f>
        <v>Alfa Romeo</v>
      </c>
      <c r="J509" t="str">
        <f>_xlfn.XLOOKUP(H509, constructors[constructorId], constructors[nationality])</f>
        <v>Swiss</v>
      </c>
    </row>
    <row r="510" spans="1:10" x14ac:dyDescent="0.3">
      <c r="A510">
        <v>1066</v>
      </c>
      <c r="B510">
        <v>847</v>
      </c>
      <c r="C510">
        <v>2</v>
      </c>
      <c r="D510">
        <v>47</v>
      </c>
      <c r="E510" s="7">
        <v>0.68328703703703697</v>
      </c>
      <c r="F510">
        <v>32.081000000000003</v>
      </c>
      <c r="G510">
        <v>32081</v>
      </c>
      <c r="H510">
        <f>_xlfn.XLOOKUP(B510,drivers[driverId],drivers[constructorId])</f>
        <v>3</v>
      </c>
      <c r="I510" t="str">
        <f>_xlfn.XLOOKUP(H510, constructors[constructorId], constructors[name])</f>
        <v>Williams</v>
      </c>
      <c r="J510" t="str">
        <f>_xlfn.XLOOKUP(H510, constructors[constructorId], constructors[nationality])</f>
        <v>British</v>
      </c>
    </row>
    <row r="511" spans="1:10" x14ac:dyDescent="0.3">
      <c r="A511">
        <v>1066</v>
      </c>
      <c r="B511">
        <v>822</v>
      </c>
      <c r="C511">
        <v>2</v>
      </c>
      <c r="D511">
        <v>47</v>
      </c>
      <c r="E511" s="7">
        <v>0.68331018518518516</v>
      </c>
      <c r="F511">
        <v>29.568999999999999</v>
      </c>
      <c r="G511">
        <v>29569</v>
      </c>
      <c r="H511">
        <f>_xlfn.XLOOKUP(B511,drivers[driverId],drivers[constructorId])</f>
        <v>131</v>
      </c>
      <c r="I511" t="str">
        <f>_xlfn.XLOOKUP(H511, constructors[constructorId], constructors[name])</f>
        <v>Mercedes</v>
      </c>
      <c r="J511" t="str">
        <f>_xlfn.XLOOKUP(H511, constructors[constructorId], constructors[nationality])</f>
        <v>German</v>
      </c>
    </row>
    <row r="512" spans="1:10" x14ac:dyDescent="0.3">
      <c r="A512">
        <v>1066</v>
      </c>
      <c r="B512">
        <v>8</v>
      </c>
      <c r="C512">
        <v>2</v>
      </c>
      <c r="D512">
        <v>47</v>
      </c>
      <c r="E512" s="7">
        <v>0.68332175925925931</v>
      </c>
      <c r="F512">
        <v>30.131</v>
      </c>
      <c r="G512">
        <v>30131</v>
      </c>
      <c r="H512">
        <f>_xlfn.XLOOKUP(B512,drivers[driverId],drivers[constructorId])</f>
        <v>51</v>
      </c>
      <c r="I512" t="str">
        <f>_xlfn.XLOOKUP(H512, constructors[constructorId], constructors[name])</f>
        <v>Alfa Romeo</v>
      </c>
      <c r="J512" t="str">
        <f>_xlfn.XLOOKUP(H512, constructors[constructorId], constructors[nationality])</f>
        <v>Swiss</v>
      </c>
    </row>
    <row r="513" spans="1:10" x14ac:dyDescent="0.3">
      <c r="A513">
        <v>1066</v>
      </c>
      <c r="B513">
        <v>853</v>
      </c>
      <c r="C513">
        <v>2</v>
      </c>
      <c r="D513">
        <v>46</v>
      </c>
      <c r="E513" s="7">
        <v>0.68339120370370365</v>
      </c>
      <c r="F513">
        <v>33.930999999999997</v>
      </c>
      <c r="G513">
        <v>33931</v>
      </c>
      <c r="H513">
        <f>_xlfn.XLOOKUP(B513,drivers[driverId],drivers[constructorId])</f>
        <v>210</v>
      </c>
      <c r="I513" t="str">
        <f>_xlfn.XLOOKUP(H513, constructors[constructorId], constructors[name])</f>
        <v>Haas F1 Team</v>
      </c>
      <c r="J513" t="str">
        <f>_xlfn.XLOOKUP(H513, constructors[constructorId], constructors[nationality])</f>
        <v>American</v>
      </c>
    </row>
    <row r="514" spans="1:10" x14ac:dyDescent="0.3">
      <c r="A514">
        <v>1066</v>
      </c>
      <c r="B514">
        <v>852</v>
      </c>
      <c r="C514">
        <v>2</v>
      </c>
      <c r="D514">
        <v>47</v>
      </c>
      <c r="E514" s="7">
        <v>0.68384259259259261</v>
      </c>
      <c r="F514">
        <v>30.98</v>
      </c>
      <c r="G514">
        <v>30980</v>
      </c>
      <c r="H514">
        <f>_xlfn.XLOOKUP(B514,drivers[driverId],drivers[constructorId])</f>
        <v>213</v>
      </c>
      <c r="I514" t="str">
        <f>_xlfn.XLOOKUP(H514, constructors[constructorId], constructors[name])</f>
        <v>AlphaTauri</v>
      </c>
      <c r="J514" t="str">
        <f>_xlfn.XLOOKUP(H514, constructors[constructorId], constructors[nationality])</f>
        <v>Italian</v>
      </c>
    </row>
    <row r="515" spans="1:10" x14ac:dyDescent="0.3">
      <c r="A515">
        <v>1066</v>
      </c>
      <c r="B515">
        <v>830</v>
      </c>
      <c r="C515">
        <v>2</v>
      </c>
      <c r="D515">
        <v>48</v>
      </c>
      <c r="E515" s="7">
        <v>0.68439814814814814</v>
      </c>
      <c r="F515">
        <v>31.016999999999999</v>
      </c>
      <c r="G515">
        <v>31017</v>
      </c>
      <c r="H515">
        <f>_xlfn.XLOOKUP(B515,drivers[driverId],drivers[constructorId])</f>
        <v>9</v>
      </c>
      <c r="I515" t="str">
        <f>_xlfn.XLOOKUP(H515, constructors[constructorId], constructors[name])</f>
        <v>Red Bull</v>
      </c>
      <c r="J515" t="str">
        <f>_xlfn.XLOOKUP(H515, constructors[constructorId], constructors[nationality])</f>
        <v>Austrian</v>
      </c>
    </row>
    <row r="516" spans="1:10" x14ac:dyDescent="0.3">
      <c r="A516">
        <v>1066</v>
      </c>
      <c r="B516">
        <v>832</v>
      </c>
      <c r="C516">
        <v>2</v>
      </c>
      <c r="D516">
        <v>48</v>
      </c>
      <c r="E516" s="7">
        <v>0.68440972222222218</v>
      </c>
      <c r="F516">
        <v>30.677</v>
      </c>
      <c r="G516">
        <v>30677</v>
      </c>
      <c r="H516">
        <f>_xlfn.XLOOKUP(B516,drivers[driverId],drivers[constructorId])</f>
        <v>6</v>
      </c>
      <c r="I516" t="str">
        <f>_xlfn.XLOOKUP(H516, constructors[constructorId], constructors[name])</f>
        <v>Ferrari</v>
      </c>
      <c r="J516" t="str">
        <f>_xlfn.XLOOKUP(H516, constructors[constructorId], constructors[nationality])</f>
        <v>Italian</v>
      </c>
    </row>
    <row r="517" spans="1:10" x14ac:dyDescent="0.3">
      <c r="A517">
        <v>1066</v>
      </c>
      <c r="B517">
        <v>817</v>
      </c>
      <c r="C517">
        <v>2</v>
      </c>
      <c r="D517">
        <v>48</v>
      </c>
      <c r="E517" s="7">
        <v>0.68443287037037026</v>
      </c>
      <c r="F517">
        <v>31.015999999999998</v>
      </c>
      <c r="G517">
        <v>31016</v>
      </c>
      <c r="H517">
        <f>_xlfn.XLOOKUP(B517,drivers[driverId],drivers[constructorId])</f>
        <v>1</v>
      </c>
      <c r="I517" t="str">
        <f>_xlfn.XLOOKUP(H517, constructors[constructorId], constructors[name])</f>
        <v>McLaren</v>
      </c>
      <c r="J517" t="str">
        <f>_xlfn.XLOOKUP(H517, constructors[constructorId], constructors[nationality])</f>
        <v>British</v>
      </c>
    </row>
    <row r="518" spans="1:10" x14ac:dyDescent="0.3">
      <c r="A518">
        <v>1066</v>
      </c>
      <c r="B518">
        <v>840</v>
      </c>
      <c r="C518">
        <v>2</v>
      </c>
      <c r="D518">
        <v>48</v>
      </c>
      <c r="E518" s="7">
        <v>0.68473379629629638</v>
      </c>
      <c r="F518">
        <v>43.124000000000002</v>
      </c>
      <c r="G518">
        <v>43124</v>
      </c>
      <c r="H518">
        <f>_xlfn.XLOOKUP(B518,drivers[driverId],drivers[constructorId])</f>
        <v>117</v>
      </c>
      <c r="I518" t="str">
        <f>_xlfn.XLOOKUP(H518, constructors[constructorId], constructors[name])</f>
        <v>Aston Martin</v>
      </c>
      <c r="J518" t="str">
        <f>_xlfn.XLOOKUP(H518, constructors[constructorId], constructors[nationality])</f>
        <v>British</v>
      </c>
    </row>
    <row r="519" spans="1:10" x14ac:dyDescent="0.3">
      <c r="A519">
        <v>1066</v>
      </c>
      <c r="B519">
        <v>1</v>
      </c>
      <c r="C519">
        <v>2</v>
      </c>
      <c r="D519">
        <v>49</v>
      </c>
      <c r="E519" s="7">
        <v>0.6850925925925927</v>
      </c>
      <c r="F519">
        <v>30.045000000000002</v>
      </c>
      <c r="G519">
        <v>30045</v>
      </c>
      <c r="H519">
        <f>_xlfn.XLOOKUP(B519,drivers[driverId],drivers[constructorId])</f>
        <v>131</v>
      </c>
      <c r="I519" t="str">
        <f>_xlfn.XLOOKUP(H519, constructors[constructorId], constructors[name])</f>
        <v>Mercedes</v>
      </c>
      <c r="J519" t="str">
        <f>_xlfn.XLOOKUP(H519, constructors[constructorId], constructors[nationality])</f>
        <v>German</v>
      </c>
    </row>
    <row r="520" spans="1:10" x14ac:dyDescent="0.3">
      <c r="A520">
        <v>1066</v>
      </c>
      <c r="B520">
        <v>852</v>
      </c>
      <c r="C520">
        <v>3</v>
      </c>
      <c r="D520">
        <v>49</v>
      </c>
      <c r="E520" s="7">
        <v>0.68716435185185187</v>
      </c>
      <c r="F520">
        <v>30.972000000000001</v>
      </c>
      <c r="G520">
        <v>30972</v>
      </c>
      <c r="H520">
        <f>_xlfn.XLOOKUP(B520,drivers[driverId],drivers[constructorId])</f>
        <v>213</v>
      </c>
      <c r="I520" t="str">
        <f>_xlfn.XLOOKUP(H520, constructors[constructorId], constructors[name])</f>
        <v>AlphaTauri</v>
      </c>
      <c r="J520" t="str">
        <f>_xlfn.XLOOKUP(H520, constructors[constructorId], constructors[nationality])</f>
        <v>Italian</v>
      </c>
    </row>
    <row r="521" spans="1:10" x14ac:dyDescent="0.3">
      <c r="A521">
        <v>1066</v>
      </c>
      <c r="B521">
        <v>4</v>
      </c>
      <c r="C521">
        <v>2</v>
      </c>
      <c r="D521">
        <v>50</v>
      </c>
      <c r="E521" s="7">
        <v>0.6871990740740741</v>
      </c>
      <c r="F521">
        <v>30.702000000000002</v>
      </c>
      <c r="G521">
        <v>30702</v>
      </c>
      <c r="H521">
        <f>_xlfn.XLOOKUP(B521,drivers[driverId],drivers[constructorId])</f>
        <v>214</v>
      </c>
      <c r="I521" t="str">
        <f>_xlfn.XLOOKUP(H521, constructors[constructorId], constructors[name])</f>
        <v>Alpine F1 Team</v>
      </c>
      <c r="J521" t="str">
        <f>_xlfn.XLOOKUP(H521, constructors[constructorId], constructors[nationality])</f>
        <v>French</v>
      </c>
    </row>
    <row r="522" spans="1:10" x14ac:dyDescent="0.3">
      <c r="A522">
        <v>1066</v>
      </c>
      <c r="B522">
        <v>815</v>
      </c>
      <c r="C522">
        <v>2</v>
      </c>
      <c r="D522">
        <v>50</v>
      </c>
      <c r="E522" s="7">
        <v>0.68722222222222218</v>
      </c>
      <c r="F522">
        <v>32.313000000000002</v>
      </c>
      <c r="G522">
        <v>32313</v>
      </c>
      <c r="H522">
        <f>_xlfn.XLOOKUP(B522,drivers[driverId],drivers[constructorId])</f>
        <v>9</v>
      </c>
      <c r="I522" t="str">
        <f>_xlfn.XLOOKUP(H522, constructors[constructorId], constructors[name])</f>
        <v>Red Bull</v>
      </c>
      <c r="J522" t="str">
        <f>_xlfn.XLOOKUP(H522, constructors[constructorId], constructors[nationality])</f>
        <v>Austrian</v>
      </c>
    </row>
    <row r="523" spans="1:10" x14ac:dyDescent="0.3">
      <c r="A523">
        <v>1066</v>
      </c>
      <c r="B523">
        <v>20</v>
      </c>
      <c r="C523">
        <v>2</v>
      </c>
      <c r="D523">
        <v>50</v>
      </c>
      <c r="E523" s="7">
        <v>0.68761574074074072</v>
      </c>
      <c r="F523">
        <v>32.128</v>
      </c>
      <c r="G523">
        <v>32128</v>
      </c>
      <c r="H523">
        <f>_xlfn.XLOOKUP(B523,drivers[driverId],drivers[constructorId])</f>
        <v>117</v>
      </c>
      <c r="I523" t="str">
        <f>_xlfn.XLOOKUP(H523, constructors[constructorId], constructors[name])</f>
        <v>Aston Martin</v>
      </c>
      <c r="J523" t="str">
        <f>_xlfn.XLOOKUP(H523, constructors[constructorId], constructors[nationality])</f>
        <v>British</v>
      </c>
    </row>
    <row r="524" spans="1:10" x14ac:dyDescent="0.3">
      <c r="A524">
        <v>1066</v>
      </c>
      <c r="B524">
        <v>842</v>
      </c>
      <c r="C524">
        <v>2</v>
      </c>
      <c r="D524">
        <v>50</v>
      </c>
      <c r="E524" s="7">
        <v>0.68806712962962957</v>
      </c>
      <c r="F524">
        <v>31.914999999999999</v>
      </c>
      <c r="G524">
        <v>31915</v>
      </c>
      <c r="H524">
        <f>_xlfn.XLOOKUP(B524,drivers[driverId],drivers[constructorId])</f>
        <v>213</v>
      </c>
      <c r="I524" t="str">
        <f>_xlfn.XLOOKUP(H524, constructors[constructorId], constructors[name])</f>
        <v>AlphaTauri</v>
      </c>
      <c r="J524" t="str">
        <f>_xlfn.XLOOKUP(H524, constructors[constructorId], constructors[nationality])</f>
        <v>Italian</v>
      </c>
    </row>
    <row r="525" spans="1:10" x14ac:dyDescent="0.3">
      <c r="A525">
        <v>1066</v>
      </c>
      <c r="B525">
        <v>839</v>
      </c>
      <c r="C525">
        <v>2</v>
      </c>
      <c r="D525">
        <v>50</v>
      </c>
      <c r="E525" s="7">
        <v>0.68817129629629636</v>
      </c>
      <c r="F525">
        <v>33.264000000000003</v>
      </c>
      <c r="G525">
        <v>33264</v>
      </c>
      <c r="H525">
        <f>_xlfn.XLOOKUP(B525,drivers[driverId],drivers[constructorId])</f>
        <v>214</v>
      </c>
      <c r="I525" t="str">
        <f>_xlfn.XLOOKUP(H525, constructors[constructorId], constructors[name])</f>
        <v>Alpine F1 Team</v>
      </c>
      <c r="J525" t="str">
        <f>_xlfn.XLOOKUP(H525, constructors[constructorId], constructors[nationality])</f>
        <v>French</v>
      </c>
    </row>
    <row r="526" spans="1:10" x14ac:dyDescent="0.3">
      <c r="A526">
        <v>1066</v>
      </c>
      <c r="B526">
        <v>841</v>
      </c>
      <c r="C526">
        <v>2</v>
      </c>
      <c r="D526">
        <v>50</v>
      </c>
      <c r="E526" s="7">
        <v>0.68835648148148154</v>
      </c>
      <c r="F526">
        <v>33.960999999999999</v>
      </c>
      <c r="G526">
        <v>33961</v>
      </c>
      <c r="H526">
        <f>_xlfn.XLOOKUP(B526,drivers[driverId],drivers[constructorId])</f>
        <v>51</v>
      </c>
      <c r="I526" t="str">
        <f>_xlfn.XLOOKUP(H526, constructors[constructorId], constructors[name])</f>
        <v>Alfa Romeo</v>
      </c>
      <c r="J526" t="str">
        <f>_xlfn.XLOOKUP(H526, constructors[constructorId], constructors[nationality])</f>
        <v>Swiss</v>
      </c>
    </row>
    <row r="527" spans="1:10" x14ac:dyDescent="0.3">
      <c r="A527">
        <v>1066</v>
      </c>
      <c r="B527">
        <v>846</v>
      </c>
      <c r="C527">
        <v>2</v>
      </c>
      <c r="D527">
        <v>51</v>
      </c>
      <c r="E527" s="7">
        <v>0.68857638888888895</v>
      </c>
      <c r="F527">
        <v>32.67</v>
      </c>
      <c r="G527">
        <v>32670</v>
      </c>
      <c r="H527">
        <f>_xlfn.XLOOKUP(B527,drivers[driverId],drivers[constructorId])</f>
        <v>1</v>
      </c>
      <c r="I527" t="str">
        <f>_xlfn.XLOOKUP(H527, constructors[constructorId], constructors[name])</f>
        <v>McLaren</v>
      </c>
      <c r="J527" t="str">
        <f>_xlfn.XLOOKUP(H527, constructors[constructorId], constructors[nationality])</f>
        <v>British</v>
      </c>
    </row>
    <row r="528" spans="1:10" x14ac:dyDescent="0.3">
      <c r="A528">
        <v>1066</v>
      </c>
      <c r="B528">
        <v>844</v>
      </c>
      <c r="C528">
        <v>2</v>
      </c>
      <c r="D528">
        <v>51</v>
      </c>
      <c r="E528" s="7">
        <v>0.68947916666666664</v>
      </c>
      <c r="F528">
        <v>32.648000000000003</v>
      </c>
      <c r="G528">
        <v>32648</v>
      </c>
      <c r="H528">
        <f>_xlfn.XLOOKUP(B528,drivers[driverId],drivers[constructorId])</f>
        <v>6</v>
      </c>
      <c r="I528" t="str">
        <f>_xlfn.XLOOKUP(H528, constructors[constructorId], constructors[name])</f>
        <v>Ferrari</v>
      </c>
      <c r="J528" t="str">
        <f>_xlfn.XLOOKUP(H528, constructors[constructorId], constructors[nationality])</f>
        <v>Italian</v>
      </c>
    </row>
    <row r="529" spans="1:10" x14ac:dyDescent="0.3">
      <c r="A529">
        <v>1067</v>
      </c>
      <c r="B529">
        <v>817</v>
      </c>
      <c r="C529">
        <v>1</v>
      </c>
      <c r="D529">
        <v>21</v>
      </c>
      <c r="E529" s="7">
        <v>0.65090277777777772</v>
      </c>
      <c r="F529">
        <v>23.027999999999999</v>
      </c>
      <c r="G529">
        <v>23028</v>
      </c>
      <c r="H529">
        <f>_xlfn.XLOOKUP(B529,drivers[driverId],drivers[constructorId])</f>
        <v>1</v>
      </c>
      <c r="I529" t="str">
        <f>_xlfn.XLOOKUP(H529, constructors[constructorId], constructors[name])</f>
        <v>McLaren</v>
      </c>
      <c r="J529" t="str">
        <f>_xlfn.XLOOKUP(H529, constructors[constructorId], constructors[nationality])</f>
        <v>British</v>
      </c>
    </row>
    <row r="530" spans="1:10" x14ac:dyDescent="0.3">
      <c r="A530">
        <v>1067</v>
      </c>
      <c r="B530">
        <v>4</v>
      </c>
      <c r="C530">
        <v>1</v>
      </c>
      <c r="D530">
        <v>30</v>
      </c>
      <c r="E530" s="7">
        <v>0.66091435185185188</v>
      </c>
      <c r="F530">
        <v>29.116</v>
      </c>
      <c r="G530">
        <v>29116</v>
      </c>
      <c r="H530">
        <f>_xlfn.XLOOKUP(B530,drivers[driverId],drivers[constructorId])</f>
        <v>214</v>
      </c>
      <c r="I530" t="str">
        <f>_xlfn.XLOOKUP(H530, constructors[constructorId], constructors[name])</f>
        <v>Alpine F1 Team</v>
      </c>
      <c r="J530" t="str">
        <f>_xlfn.XLOOKUP(H530, constructors[constructorId], constructors[nationality])</f>
        <v>French</v>
      </c>
    </row>
    <row r="531" spans="1:10" x14ac:dyDescent="0.3">
      <c r="A531">
        <v>1067</v>
      </c>
      <c r="B531">
        <v>846</v>
      </c>
      <c r="C531">
        <v>1</v>
      </c>
      <c r="D531">
        <v>34</v>
      </c>
      <c r="E531" s="7">
        <v>0.66481481481481486</v>
      </c>
      <c r="F531">
        <v>23.239000000000001</v>
      </c>
      <c r="G531">
        <v>23239</v>
      </c>
      <c r="H531">
        <f>_xlfn.XLOOKUP(B531,drivers[driverId],drivers[constructorId])</f>
        <v>1</v>
      </c>
      <c r="I531" t="str">
        <f>_xlfn.XLOOKUP(H531, constructors[constructorId], constructors[name])</f>
        <v>McLaren</v>
      </c>
      <c r="J531" t="str">
        <f>_xlfn.XLOOKUP(H531, constructors[constructorId], constructors[nationality])</f>
        <v>British</v>
      </c>
    </row>
    <row r="532" spans="1:10" x14ac:dyDescent="0.3">
      <c r="A532">
        <v>1067</v>
      </c>
      <c r="B532">
        <v>849</v>
      </c>
      <c r="C532">
        <v>1</v>
      </c>
      <c r="D532">
        <v>34</v>
      </c>
      <c r="E532" s="7">
        <v>0.66553240740740738</v>
      </c>
      <c r="F532">
        <v>24.103999999999999</v>
      </c>
      <c r="G532">
        <v>24104</v>
      </c>
      <c r="H532">
        <f>_xlfn.XLOOKUP(B532,drivers[driverId],drivers[constructorId])</f>
        <v>3</v>
      </c>
      <c r="I532" t="str">
        <f>_xlfn.XLOOKUP(H532, constructors[constructorId], constructors[name])</f>
        <v>Williams</v>
      </c>
      <c r="J532" t="str">
        <f>_xlfn.XLOOKUP(H532, constructors[constructorId], constructors[nationality])</f>
        <v>British</v>
      </c>
    </row>
    <row r="533" spans="1:10" x14ac:dyDescent="0.3">
      <c r="A533">
        <v>1067</v>
      </c>
      <c r="B533">
        <v>852</v>
      </c>
      <c r="C533">
        <v>1</v>
      </c>
      <c r="D533">
        <v>35</v>
      </c>
      <c r="E533" s="7">
        <v>0.66642361111111115</v>
      </c>
      <c r="F533">
        <v>23.329000000000001</v>
      </c>
      <c r="G533">
        <v>23329</v>
      </c>
      <c r="H533">
        <f>_xlfn.XLOOKUP(B533,drivers[driverId],drivers[constructorId])</f>
        <v>213</v>
      </c>
      <c r="I533" t="str">
        <f>_xlfn.XLOOKUP(H533, constructors[constructorId], constructors[name])</f>
        <v>AlphaTauri</v>
      </c>
      <c r="J533" t="str">
        <f>_xlfn.XLOOKUP(H533, constructors[constructorId], constructors[nationality])</f>
        <v>Italian</v>
      </c>
    </row>
    <row r="534" spans="1:10" x14ac:dyDescent="0.3">
      <c r="A534">
        <v>1067</v>
      </c>
      <c r="B534">
        <v>847</v>
      </c>
      <c r="C534">
        <v>1</v>
      </c>
      <c r="D534">
        <v>35</v>
      </c>
      <c r="E534" s="7">
        <v>0.66645833333333326</v>
      </c>
      <c r="F534">
        <v>23.550999999999998</v>
      </c>
      <c r="G534">
        <v>23551</v>
      </c>
      <c r="H534">
        <f>_xlfn.XLOOKUP(B534,drivers[driverId],drivers[constructorId])</f>
        <v>3</v>
      </c>
      <c r="I534" t="str">
        <f>_xlfn.XLOOKUP(H534, constructors[constructorId], constructors[name])</f>
        <v>Williams</v>
      </c>
      <c r="J534" t="str">
        <f>_xlfn.XLOOKUP(H534, constructors[constructorId], constructors[nationality])</f>
        <v>British</v>
      </c>
    </row>
    <row r="535" spans="1:10" x14ac:dyDescent="0.3">
      <c r="A535">
        <v>1067</v>
      </c>
      <c r="B535">
        <v>830</v>
      </c>
      <c r="C535">
        <v>1</v>
      </c>
      <c r="D535">
        <v>36</v>
      </c>
      <c r="E535" s="7">
        <v>0.6665740740740741</v>
      </c>
      <c r="F535">
        <v>22.442</v>
      </c>
      <c r="G535">
        <v>22442</v>
      </c>
      <c r="H535">
        <f>_xlfn.XLOOKUP(B535,drivers[driverId],drivers[constructorId])</f>
        <v>9</v>
      </c>
      <c r="I535" t="str">
        <f>_xlfn.XLOOKUP(H535, constructors[constructorId], constructors[name])</f>
        <v>Red Bull</v>
      </c>
      <c r="J535" t="str">
        <f>_xlfn.XLOOKUP(H535, constructors[constructorId], constructors[nationality])</f>
        <v>Austrian</v>
      </c>
    </row>
    <row r="536" spans="1:10" x14ac:dyDescent="0.3">
      <c r="A536">
        <v>1067</v>
      </c>
      <c r="B536">
        <v>832</v>
      </c>
      <c r="C536">
        <v>1</v>
      </c>
      <c r="D536">
        <v>36</v>
      </c>
      <c r="E536" s="7">
        <v>0.66704861111111102</v>
      </c>
      <c r="F536">
        <v>28.353000000000002</v>
      </c>
      <c r="G536">
        <v>28353</v>
      </c>
      <c r="H536">
        <f>_xlfn.XLOOKUP(B536,drivers[driverId],drivers[constructorId])</f>
        <v>6</v>
      </c>
      <c r="I536" t="str">
        <f>_xlfn.XLOOKUP(H536, constructors[constructorId], constructors[name])</f>
        <v>Ferrari</v>
      </c>
      <c r="J536" t="str">
        <f>_xlfn.XLOOKUP(H536, constructors[constructorId], constructors[nationality])</f>
        <v>Italian</v>
      </c>
    </row>
    <row r="537" spans="1:10" x14ac:dyDescent="0.3">
      <c r="A537">
        <v>1067</v>
      </c>
      <c r="B537">
        <v>853</v>
      </c>
      <c r="C537">
        <v>1</v>
      </c>
      <c r="D537">
        <v>35</v>
      </c>
      <c r="E537" s="7">
        <v>0.66712962962962974</v>
      </c>
      <c r="F537">
        <v>23.829000000000001</v>
      </c>
      <c r="G537">
        <v>23829</v>
      </c>
      <c r="H537">
        <f>_xlfn.XLOOKUP(B537,drivers[driverId],drivers[constructorId])</f>
        <v>210</v>
      </c>
      <c r="I537" t="str">
        <f>_xlfn.XLOOKUP(H537, constructors[constructorId], constructors[name])</f>
        <v>Haas F1 Team</v>
      </c>
      <c r="J537" t="str">
        <f>_xlfn.XLOOKUP(H537, constructors[constructorId], constructors[nationality])</f>
        <v>American</v>
      </c>
    </row>
    <row r="538" spans="1:10" x14ac:dyDescent="0.3">
      <c r="A538">
        <v>1067</v>
      </c>
      <c r="B538">
        <v>20</v>
      </c>
      <c r="C538">
        <v>1</v>
      </c>
      <c r="D538">
        <v>36</v>
      </c>
      <c r="E538" s="7">
        <v>0.66731481481481481</v>
      </c>
      <c r="F538">
        <v>23.5</v>
      </c>
      <c r="G538">
        <v>23500</v>
      </c>
      <c r="H538">
        <f>_xlfn.XLOOKUP(B538,drivers[driverId],drivers[constructorId])</f>
        <v>117</v>
      </c>
      <c r="I538" t="str">
        <f>_xlfn.XLOOKUP(H538, constructors[constructorId], constructors[name])</f>
        <v>Aston Martin</v>
      </c>
      <c r="J538" t="str">
        <f>_xlfn.XLOOKUP(H538, constructors[constructorId], constructors[nationality])</f>
        <v>British</v>
      </c>
    </row>
    <row r="539" spans="1:10" x14ac:dyDescent="0.3">
      <c r="A539">
        <v>1067</v>
      </c>
      <c r="B539">
        <v>822</v>
      </c>
      <c r="C539">
        <v>1</v>
      </c>
      <c r="D539">
        <v>37</v>
      </c>
      <c r="E539" s="7">
        <v>0.66759259259259263</v>
      </c>
      <c r="F539">
        <v>22.962</v>
      </c>
      <c r="G539">
        <v>22962</v>
      </c>
      <c r="H539">
        <f>_xlfn.XLOOKUP(B539,drivers[driverId],drivers[constructorId])</f>
        <v>131</v>
      </c>
      <c r="I539" t="str">
        <f>_xlfn.XLOOKUP(H539, constructors[constructorId], constructors[name])</f>
        <v>Mercedes</v>
      </c>
      <c r="J539" t="str">
        <f>_xlfn.XLOOKUP(H539, constructors[constructorId], constructors[nationality])</f>
        <v>German</v>
      </c>
    </row>
    <row r="540" spans="1:10" x14ac:dyDescent="0.3">
      <c r="A540">
        <v>1067</v>
      </c>
      <c r="B540">
        <v>815</v>
      </c>
      <c r="C540">
        <v>1</v>
      </c>
      <c r="D540">
        <v>37</v>
      </c>
      <c r="E540" s="7">
        <v>0.66790509259259256</v>
      </c>
      <c r="F540">
        <v>22.463000000000001</v>
      </c>
      <c r="G540">
        <v>22463</v>
      </c>
      <c r="H540">
        <f>_xlfn.XLOOKUP(B540,drivers[driverId],drivers[constructorId])</f>
        <v>9</v>
      </c>
      <c r="I540" t="str">
        <f>_xlfn.XLOOKUP(H540, constructors[constructorId], constructors[name])</f>
        <v>Red Bull</v>
      </c>
      <c r="J540" t="str">
        <f>_xlfn.XLOOKUP(H540, constructors[constructorId], constructors[nationality])</f>
        <v>Austrian</v>
      </c>
    </row>
    <row r="541" spans="1:10" x14ac:dyDescent="0.3">
      <c r="A541">
        <v>1067</v>
      </c>
      <c r="B541">
        <v>8</v>
      </c>
      <c r="C541">
        <v>1</v>
      </c>
      <c r="D541">
        <v>37</v>
      </c>
      <c r="E541" s="7">
        <v>0.66863425925925923</v>
      </c>
      <c r="F541">
        <v>23.164000000000001</v>
      </c>
      <c r="G541">
        <v>23164</v>
      </c>
      <c r="H541">
        <f>_xlfn.XLOOKUP(B541,drivers[driverId],drivers[constructorId])</f>
        <v>51</v>
      </c>
      <c r="I541" t="str">
        <f>_xlfn.XLOOKUP(H541, constructors[constructorId], constructors[name])</f>
        <v>Alfa Romeo</v>
      </c>
      <c r="J541" t="str">
        <f>_xlfn.XLOOKUP(H541, constructors[constructorId], constructors[nationality])</f>
        <v>Swiss</v>
      </c>
    </row>
    <row r="542" spans="1:10" x14ac:dyDescent="0.3">
      <c r="A542">
        <v>1067</v>
      </c>
      <c r="B542">
        <v>20</v>
      </c>
      <c r="C542">
        <v>2</v>
      </c>
      <c r="D542">
        <v>37</v>
      </c>
      <c r="E542" s="7">
        <v>0.66916666666666658</v>
      </c>
      <c r="F542">
        <v>23.513999999999999</v>
      </c>
      <c r="G542">
        <v>23514</v>
      </c>
      <c r="H542">
        <f>_xlfn.XLOOKUP(B542,drivers[driverId],drivers[constructorId])</f>
        <v>117</v>
      </c>
      <c r="I542" t="str">
        <f>_xlfn.XLOOKUP(H542, constructors[constructorId], constructors[name])</f>
        <v>Aston Martin</v>
      </c>
      <c r="J542" t="str">
        <f>_xlfn.XLOOKUP(H542, constructors[constructorId], constructors[nationality])</f>
        <v>British</v>
      </c>
    </row>
    <row r="543" spans="1:10" x14ac:dyDescent="0.3">
      <c r="A543">
        <v>1067</v>
      </c>
      <c r="B543">
        <v>842</v>
      </c>
      <c r="C543">
        <v>1</v>
      </c>
      <c r="D543">
        <v>39</v>
      </c>
      <c r="E543" s="7">
        <v>0.67015046296296299</v>
      </c>
      <c r="F543">
        <v>29.31</v>
      </c>
      <c r="G543">
        <v>29310</v>
      </c>
      <c r="H543">
        <f>_xlfn.XLOOKUP(B543,drivers[driverId],drivers[constructorId])</f>
        <v>213</v>
      </c>
      <c r="I543" t="str">
        <f>_xlfn.XLOOKUP(H543, constructors[constructorId], constructors[name])</f>
        <v>AlphaTauri</v>
      </c>
      <c r="J543" t="str">
        <f>_xlfn.XLOOKUP(H543, constructors[constructorId], constructors[nationality])</f>
        <v>Italian</v>
      </c>
    </row>
    <row r="544" spans="1:10" x14ac:dyDescent="0.3">
      <c r="A544">
        <v>1067</v>
      </c>
      <c r="B544">
        <v>840</v>
      </c>
      <c r="C544">
        <v>1</v>
      </c>
      <c r="D544">
        <v>39</v>
      </c>
      <c r="E544" s="7">
        <v>0.67033564814814817</v>
      </c>
      <c r="F544">
        <v>35.509</v>
      </c>
      <c r="G544">
        <v>35509</v>
      </c>
      <c r="H544">
        <f>_xlfn.XLOOKUP(B544,drivers[driverId],drivers[constructorId])</f>
        <v>117</v>
      </c>
      <c r="I544" t="str">
        <f>_xlfn.XLOOKUP(H544, constructors[constructorId], constructors[name])</f>
        <v>Aston Martin</v>
      </c>
      <c r="J544" t="str">
        <f>_xlfn.XLOOKUP(H544, constructors[constructorId], constructors[nationality])</f>
        <v>British</v>
      </c>
    </row>
    <row r="545" spans="1:10" x14ac:dyDescent="0.3">
      <c r="A545">
        <v>1067</v>
      </c>
      <c r="B545">
        <v>854</v>
      </c>
      <c r="C545">
        <v>1</v>
      </c>
      <c r="D545">
        <v>39</v>
      </c>
      <c r="E545" s="7">
        <v>0.67158564814814825</v>
      </c>
      <c r="F545">
        <v>23.891999999999999</v>
      </c>
      <c r="G545">
        <v>23892</v>
      </c>
      <c r="H545">
        <f>_xlfn.XLOOKUP(B545,drivers[driverId],drivers[constructorId])</f>
        <v>210</v>
      </c>
      <c r="I545" t="str">
        <f>_xlfn.XLOOKUP(H545, constructors[constructorId], constructors[name])</f>
        <v>Haas F1 Team</v>
      </c>
      <c r="J545" t="str">
        <f>_xlfn.XLOOKUP(H545, constructors[constructorId], constructors[nationality])</f>
        <v>American</v>
      </c>
    </row>
    <row r="546" spans="1:10" x14ac:dyDescent="0.3">
      <c r="A546">
        <v>1067</v>
      </c>
      <c r="B546">
        <v>841</v>
      </c>
      <c r="C546">
        <v>1</v>
      </c>
      <c r="D546">
        <v>40</v>
      </c>
      <c r="E546" s="7">
        <v>0.67178240740740736</v>
      </c>
      <c r="F546">
        <v>23.15</v>
      </c>
      <c r="G546">
        <v>23150</v>
      </c>
      <c r="H546">
        <f>_xlfn.XLOOKUP(B546,drivers[driverId],drivers[constructorId])</f>
        <v>51</v>
      </c>
      <c r="I546" t="str">
        <f>_xlfn.XLOOKUP(H546, constructors[constructorId], constructors[name])</f>
        <v>Alfa Romeo</v>
      </c>
      <c r="J546" t="str">
        <f>_xlfn.XLOOKUP(H546, constructors[constructorId], constructors[nationality])</f>
        <v>Swiss</v>
      </c>
    </row>
    <row r="547" spans="1:10" x14ac:dyDescent="0.3">
      <c r="A547">
        <v>1067</v>
      </c>
      <c r="B547">
        <v>844</v>
      </c>
      <c r="C547">
        <v>1</v>
      </c>
      <c r="D547">
        <v>47</v>
      </c>
      <c r="E547" s="7">
        <v>0.67878472222222219</v>
      </c>
      <c r="F547">
        <v>23.646000000000001</v>
      </c>
      <c r="G547">
        <v>23646</v>
      </c>
      <c r="H547">
        <f>_xlfn.XLOOKUP(B547,drivers[driverId],drivers[constructorId])</f>
        <v>6</v>
      </c>
      <c r="I547" t="str">
        <f>_xlfn.XLOOKUP(H547, constructors[constructorId], constructors[name])</f>
        <v>Ferrari</v>
      </c>
      <c r="J547" t="str">
        <f>_xlfn.XLOOKUP(H547, constructors[constructorId], constructors[nationality])</f>
        <v>Italian</v>
      </c>
    </row>
    <row r="548" spans="1:10" x14ac:dyDescent="0.3">
      <c r="A548">
        <v>1067</v>
      </c>
      <c r="B548">
        <v>1</v>
      </c>
      <c r="C548">
        <v>1</v>
      </c>
      <c r="D548">
        <v>50</v>
      </c>
      <c r="E548" s="7">
        <v>0.68216435185185187</v>
      </c>
      <c r="F548">
        <v>22.684000000000001</v>
      </c>
      <c r="G548">
        <v>22684</v>
      </c>
      <c r="H548">
        <f>_xlfn.XLOOKUP(B548,drivers[driverId],drivers[constructorId])</f>
        <v>131</v>
      </c>
      <c r="I548" t="str">
        <f>_xlfn.XLOOKUP(H548, constructors[constructorId], constructors[name])</f>
        <v>Mercedes</v>
      </c>
      <c r="J548" t="str">
        <f>_xlfn.XLOOKUP(H548, constructors[constructorId], constructors[nationality])</f>
        <v>German</v>
      </c>
    </row>
    <row r="549" spans="1:10" x14ac:dyDescent="0.3">
      <c r="A549">
        <v>1069</v>
      </c>
      <c r="B549">
        <v>853</v>
      </c>
      <c r="C549">
        <v>1</v>
      </c>
      <c r="D549">
        <v>1</v>
      </c>
      <c r="E549" s="7">
        <v>0.58721064814814816</v>
      </c>
      <c r="F549">
        <v>30.672999999999998</v>
      </c>
      <c r="G549">
        <v>30673</v>
      </c>
      <c r="H549">
        <f>_xlfn.XLOOKUP(B549,drivers[driverId],drivers[constructorId])</f>
        <v>210</v>
      </c>
      <c r="I549" t="str">
        <f>_xlfn.XLOOKUP(H549, constructors[constructorId], constructors[name])</f>
        <v>Haas F1 Team</v>
      </c>
      <c r="J549" t="str">
        <f>_xlfn.XLOOKUP(H549, constructors[constructorId], constructors[nationality])</f>
        <v>American</v>
      </c>
    </row>
    <row r="550" spans="1:10" x14ac:dyDescent="0.3">
      <c r="A550">
        <v>1069</v>
      </c>
      <c r="B550">
        <v>839</v>
      </c>
      <c r="C550">
        <v>1</v>
      </c>
      <c r="D550">
        <v>3</v>
      </c>
      <c r="E550" s="7">
        <v>0.58961805555555558</v>
      </c>
      <c r="F550">
        <v>40.799999999999997</v>
      </c>
      <c r="G550">
        <v>40800</v>
      </c>
      <c r="H550">
        <f>_xlfn.XLOOKUP(B550,drivers[driverId],drivers[constructorId])</f>
        <v>214</v>
      </c>
      <c r="I550" t="str">
        <f>_xlfn.XLOOKUP(H550, constructors[constructorId], constructors[name])</f>
        <v>Alpine F1 Team</v>
      </c>
      <c r="J550" t="str">
        <f>_xlfn.XLOOKUP(H550, constructors[constructorId], constructors[nationality])</f>
        <v>French</v>
      </c>
    </row>
    <row r="551" spans="1:10" x14ac:dyDescent="0.3">
      <c r="A551">
        <v>1069</v>
      </c>
      <c r="B551">
        <v>849</v>
      </c>
      <c r="C551">
        <v>1</v>
      </c>
      <c r="D551">
        <v>5</v>
      </c>
      <c r="E551" s="7">
        <v>0.59211805555555552</v>
      </c>
      <c r="F551">
        <v>32.61</v>
      </c>
      <c r="G551">
        <v>32610</v>
      </c>
      <c r="H551">
        <f>_xlfn.XLOOKUP(B551,drivers[driverId],drivers[constructorId])</f>
        <v>3</v>
      </c>
      <c r="I551" t="str">
        <f>_xlfn.XLOOKUP(H551, constructors[constructorId], constructors[name])</f>
        <v>Williams</v>
      </c>
      <c r="J551" t="str">
        <f>_xlfn.XLOOKUP(H551, constructors[constructorId], constructors[nationality])</f>
        <v>British</v>
      </c>
    </row>
    <row r="552" spans="1:10" x14ac:dyDescent="0.3">
      <c r="A552">
        <v>1069</v>
      </c>
      <c r="B552">
        <v>4</v>
      </c>
      <c r="C552">
        <v>1</v>
      </c>
      <c r="D552">
        <v>7</v>
      </c>
      <c r="E552" s="7">
        <v>0.59447916666666667</v>
      </c>
      <c r="F552">
        <v>23.576000000000001</v>
      </c>
      <c r="G552">
        <v>23576</v>
      </c>
      <c r="H552">
        <f>_xlfn.XLOOKUP(B552,drivers[driverId],drivers[constructorId])</f>
        <v>214</v>
      </c>
      <c r="I552" t="str">
        <f>_xlfn.XLOOKUP(H552, constructors[constructorId], constructors[name])</f>
        <v>Alpine F1 Team</v>
      </c>
      <c r="J552" t="str">
        <f>_xlfn.XLOOKUP(H552, constructors[constructorId], constructors[nationality])</f>
        <v>French</v>
      </c>
    </row>
    <row r="553" spans="1:10" x14ac:dyDescent="0.3">
      <c r="A553">
        <v>1069</v>
      </c>
      <c r="B553">
        <v>841</v>
      </c>
      <c r="C553">
        <v>1</v>
      </c>
      <c r="D553">
        <v>8</v>
      </c>
      <c r="E553" s="7">
        <v>0.59564814814814815</v>
      </c>
      <c r="F553">
        <v>23.992999999999999</v>
      </c>
      <c r="G553">
        <v>23993</v>
      </c>
      <c r="H553">
        <f>_xlfn.XLOOKUP(B553,drivers[driverId],drivers[constructorId])</f>
        <v>51</v>
      </c>
      <c r="I553" t="str">
        <f>_xlfn.XLOOKUP(H553, constructors[constructorId], constructors[name])</f>
        <v>Alfa Romeo</v>
      </c>
      <c r="J553" t="str">
        <f>_xlfn.XLOOKUP(H553, constructors[constructorId], constructors[nationality])</f>
        <v>Swiss</v>
      </c>
    </row>
    <row r="554" spans="1:10" x14ac:dyDescent="0.3">
      <c r="A554">
        <v>1069</v>
      </c>
      <c r="B554">
        <v>852</v>
      </c>
      <c r="C554">
        <v>1</v>
      </c>
      <c r="D554">
        <v>9</v>
      </c>
      <c r="E554" s="7">
        <v>0.59679398148148144</v>
      </c>
      <c r="F554">
        <v>23.802</v>
      </c>
      <c r="G554">
        <v>23802</v>
      </c>
      <c r="H554">
        <f>_xlfn.XLOOKUP(B554,drivers[driverId],drivers[constructorId])</f>
        <v>213</v>
      </c>
      <c r="I554" t="str">
        <f>_xlfn.XLOOKUP(H554, constructors[constructorId], constructors[name])</f>
        <v>AlphaTauri</v>
      </c>
      <c r="J554" t="str">
        <f>_xlfn.XLOOKUP(H554, constructors[constructorId], constructors[nationality])</f>
        <v>Italian</v>
      </c>
    </row>
    <row r="555" spans="1:10" x14ac:dyDescent="0.3">
      <c r="A555">
        <v>1069</v>
      </c>
      <c r="B555">
        <v>847</v>
      </c>
      <c r="C555">
        <v>1</v>
      </c>
      <c r="D555">
        <v>9</v>
      </c>
      <c r="E555" s="7">
        <v>0.59689814814814812</v>
      </c>
      <c r="F555">
        <v>23.571999999999999</v>
      </c>
      <c r="G555">
        <v>23572</v>
      </c>
      <c r="H555">
        <f>_xlfn.XLOOKUP(B555,drivers[driverId],drivers[constructorId])</f>
        <v>3</v>
      </c>
      <c r="I555" t="str">
        <f>_xlfn.XLOOKUP(H555, constructors[constructorId], constructors[name])</f>
        <v>Williams</v>
      </c>
      <c r="J555" t="str">
        <f>_xlfn.XLOOKUP(H555, constructors[constructorId], constructors[nationality])</f>
        <v>British</v>
      </c>
    </row>
    <row r="556" spans="1:10" x14ac:dyDescent="0.3">
      <c r="A556">
        <v>1069</v>
      </c>
      <c r="B556">
        <v>830</v>
      </c>
      <c r="C556">
        <v>1</v>
      </c>
      <c r="D556">
        <v>10</v>
      </c>
      <c r="E556" s="7">
        <v>0.59763888888888894</v>
      </c>
      <c r="F556">
        <v>23.727</v>
      </c>
      <c r="G556">
        <v>23727</v>
      </c>
      <c r="H556">
        <f>_xlfn.XLOOKUP(B556,drivers[driverId],drivers[constructorId])</f>
        <v>9</v>
      </c>
      <c r="I556" t="str">
        <f>_xlfn.XLOOKUP(H556, constructors[constructorId], constructors[name])</f>
        <v>Red Bull</v>
      </c>
      <c r="J556" t="str">
        <f>_xlfn.XLOOKUP(H556, constructors[constructorId], constructors[nationality])</f>
        <v>Austrian</v>
      </c>
    </row>
    <row r="557" spans="1:10" x14ac:dyDescent="0.3">
      <c r="A557">
        <v>1069</v>
      </c>
      <c r="B557">
        <v>846</v>
      </c>
      <c r="C557">
        <v>1</v>
      </c>
      <c r="D557">
        <v>10</v>
      </c>
      <c r="E557" s="7">
        <v>0.5979282407407408</v>
      </c>
      <c r="F557">
        <v>24.385000000000002</v>
      </c>
      <c r="G557">
        <v>24385</v>
      </c>
      <c r="H557">
        <f>_xlfn.XLOOKUP(B557,drivers[driverId],drivers[constructorId])</f>
        <v>1</v>
      </c>
      <c r="I557" t="str">
        <f>_xlfn.XLOOKUP(H557, constructors[constructorId], constructors[name])</f>
        <v>McLaren</v>
      </c>
      <c r="J557" t="str">
        <f>_xlfn.XLOOKUP(H557, constructors[constructorId], constructors[nationality])</f>
        <v>British</v>
      </c>
    </row>
    <row r="558" spans="1:10" x14ac:dyDescent="0.3">
      <c r="A558">
        <v>1069</v>
      </c>
      <c r="B558">
        <v>842</v>
      </c>
      <c r="C558">
        <v>1</v>
      </c>
      <c r="D558">
        <v>10</v>
      </c>
      <c r="E558" s="7">
        <v>0.59799768518518526</v>
      </c>
      <c r="F558">
        <v>23.745000000000001</v>
      </c>
      <c r="G558">
        <v>23745</v>
      </c>
      <c r="H558">
        <f>_xlfn.XLOOKUP(B558,drivers[driverId],drivers[constructorId])</f>
        <v>213</v>
      </c>
      <c r="I558" t="str">
        <f>_xlfn.XLOOKUP(H558, constructors[constructorId], constructors[name])</f>
        <v>AlphaTauri</v>
      </c>
      <c r="J558" t="str">
        <f>_xlfn.XLOOKUP(H558, constructors[constructorId], constructors[nationality])</f>
        <v>Italian</v>
      </c>
    </row>
    <row r="559" spans="1:10" x14ac:dyDescent="0.3">
      <c r="A559">
        <v>1069</v>
      </c>
      <c r="B559">
        <v>817</v>
      </c>
      <c r="C559">
        <v>1</v>
      </c>
      <c r="D559">
        <v>11</v>
      </c>
      <c r="E559" s="7">
        <v>0.5990509259259259</v>
      </c>
      <c r="F559">
        <v>24.175999999999998</v>
      </c>
      <c r="G559">
        <v>24176</v>
      </c>
      <c r="H559">
        <f>_xlfn.XLOOKUP(B559,drivers[driverId],drivers[constructorId])</f>
        <v>1</v>
      </c>
      <c r="I559" t="str">
        <f>_xlfn.XLOOKUP(H559, constructors[constructorId], constructors[name])</f>
        <v>McLaren</v>
      </c>
      <c r="J559" t="str">
        <f>_xlfn.XLOOKUP(H559, constructors[constructorId], constructors[nationality])</f>
        <v>British</v>
      </c>
    </row>
    <row r="560" spans="1:10" x14ac:dyDescent="0.3">
      <c r="A560">
        <v>1069</v>
      </c>
      <c r="B560">
        <v>832</v>
      </c>
      <c r="C560">
        <v>1</v>
      </c>
      <c r="D560">
        <v>11</v>
      </c>
      <c r="E560" s="7">
        <v>0.59908564814814813</v>
      </c>
      <c r="F560">
        <v>23.414000000000001</v>
      </c>
      <c r="G560">
        <v>23414</v>
      </c>
      <c r="H560">
        <f>_xlfn.XLOOKUP(B560,drivers[driverId],drivers[constructorId])</f>
        <v>6</v>
      </c>
      <c r="I560" t="str">
        <f>_xlfn.XLOOKUP(H560, constructors[constructorId], constructors[name])</f>
        <v>Ferrari</v>
      </c>
      <c r="J560" t="str">
        <f>_xlfn.XLOOKUP(H560, constructors[constructorId], constructors[nationality])</f>
        <v>Italian</v>
      </c>
    </row>
    <row r="561" spans="1:10" x14ac:dyDescent="0.3">
      <c r="A561">
        <v>1069</v>
      </c>
      <c r="B561">
        <v>854</v>
      </c>
      <c r="C561">
        <v>1</v>
      </c>
      <c r="D561">
        <v>11</v>
      </c>
      <c r="E561" s="7">
        <v>0.59942129629629626</v>
      </c>
      <c r="F561">
        <v>24.292999999999999</v>
      </c>
      <c r="G561">
        <v>24293</v>
      </c>
      <c r="H561">
        <f>_xlfn.XLOOKUP(B561,drivers[driverId],drivers[constructorId])</f>
        <v>210</v>
      </c>
      <c r="I561" t="str">
        <f>_xlfn.XLOOKUP(H561, constructors[constructorId], constructors[name])</f>
        <v>Haas F1 Team</v>
      </c>
      <c r="J561" t="str">
        <f>_xlfn.XLOOKUP(H561, constructors[constructorId], constructors[nationality])</f>
        <v>American</v>
      </c>
    </row>
    <row r="562" spans="1:10" x14ac:dyDescent="0.3">
      <c r="A562">
        <v>1069</v>
      </c>
      <c r="B562">
        <v>815</v>
      </c>
      <c r="C562">
        <v>1</v>
      </c>
      <c r="D562">
        <v>12</v>
      </c>
      <c r="E562" s="7">
        <v>0.60006944444444443</v>
      </c>
      <c r="F562">
        <v>25.018000000000001</v>
      </c>
      <c r="G562">
        <v>25018</v>
      </c>
      <c r="H562">
        <f>_xlfn.XLOOKUP(B562,drivers[driverId],drivers[constructorId])</f>
        <v>9</v>
      </c>
      <c r="I562" t="str">
        <f>_xlfn.XLOOKUP(H562, constructors[constructorId], constructors[name])</f>
        <v>Red Bull</v>
      </c>
      <c r="J562" t="str">
        <f>_xlfn.XLOOKUP(H562, constructors[constructorId], constructors[nationality])</f>
        <v>Austrian</v>
      </c>
    </row>
    <row r="563" spans="1:10" x14ac:dyDescent="0.3">
      <c r="A563">
        <v>1069</v>
      </c>
      <c r="B563">
        <v>844</v>
      </c>
      <c r="C563">
        <v>1</v>
      </c>
      <c r="D563">
        <v>12</v>
      </c>
      <c r="E563" s="7">
        <v>0.60017361111111112</v>
      </c>
      <c r="F563">
        <v>24.010999999999999</v>
      </c>
      <c r="G563">
        <v>24011</v>
      </c>
      <c r="H563">
        <f>_xlfn.XLOOKUP(B563,drivers[driverId],drivers[constructorId])</f>
        <v>6</v>
      </c>
      <c r="I563" t="str">
        <f>_xlfn.XLOOKUP(H563, constructors[constructorId], constructors[name])</f>
        <v>Ferrari</v>
      </c>
      <c r="J563" t="str">
        <f>_xlfn.XLOOKUP(H563, constructors[constructorId], constructors[nationality])</f>
        <v>Italian</v>
      </c>
    </row>
    <row r="564" spans="1:10" x14ac:dyDescent="0.3">
      <c r="A564">
        <v>1069</v>
      </c>
      <c r="B564">
        <v>8</v>
      </c>
      <c r="C564">
        <v>1</v>
      </c>
      <c r="D564">
        <v>12</v>
      </c>
      <c r="E564" s="7">
        <v>0.60043981481481479</v>
      </c>
      <c r="F564">
        <v>24.190999999999999</v>
      </c>
      <c r="G564">
        <v>24191</v>
      </c>
      <c r="H564">
        <f>_xlfn.XLOOKUP(B564,drivers[driverId],drivers[constructorId])</f>
        <v>51</v>
      </c>
      <c r="I564" t="str">
        <f>_xlfn.XLOOKUP(H564, constructors[constructorId], constructors[name])</f>
        <v>Alfa Romeo</v>
      </c>
      <c r="J564" t="str">
        <f>_xlfn.XLOOKUP(H564, constructors[constructorId], constructors[nationality])</f>
        <v>Swiss</v>
      </c>
    </row>
    <row r="565" spans="1:10" x14ac:dyDescent="0.3">
      <c r="A565">
        <v>1069</v>
      </c>
      <c r="B565">
        <v>1</v>
      </c>
      <c r="C565">
        <v>1</v>
      </c>
      <c r="D565">
        <v>13</v>
      </c>
      <c r="E565" s="7">
        <v>0.60116898148148146</v>
      </c>
      <c r="F565">
        <v>24.481000000000002</v>
      </c>
      <c r="G565">
        <v>24481</v>
      </c>
      <c r="H565">
        <f>_xlfn.XLOOKUP(B565,drivers[driverId],drivers[constructorId])</f>
        <v>131</v>
      </c>
      <c r="I565" t="str">
        <f>_xlfn.XLOOKUP(H565, constructors[constructorId], constructors[name])</f>
        <v>Mercedes</v>
      </c>
      <c r="J565" t="str">
        <f>_xlfn.XLOOKUP(H565, constructors[constructorId], constructors[nationality])</f>
        <v>German</v>
      </c>
    </row>
    <row r="566" spans="1:10" x14ac:dyDescent="0.3">
      <c r="A566">
        <v>1069</v>
      </c>
      <c r="B566">
        <v>822</v>
      </c>
      <c r="C566">
        <v>1</v>
      </c>
      <c r="D566">
        <v>15</v>
      </c>
      <c r="E566" s="7">
        <v>0.60398148148148145</v>
      </c>
      <c r="F566">
        <v>24.443999999999999</v>
      </c>
      <c r="G566">
        <v>24444</v>
      </c>
      <c r="H566">
        <f>_xlfn.XLOOKUP(B566,drivers[driverId],drivers[constructorId])</f>
        <v>131</v>
      </c>
      <c r="I566" t="str">
        <f>_xlfn.XLOOKUP(H566, constructors[constructorId], constructors[name])</f>
        <v>Mercedes</v>
      </c>
      <c r="J566" t="str">
        <f>_xlfn.XLOOKUP(H566, constructors[constructorId], constructors[nationality])</f>
        <v>German</v>
      </c>
    </row>
    <row r="567" spans="1:10" x14ac:dyDescent="0.3">
      <c r="A567">
        <v>1069</v>
      </c>
      <c r="B567">
        <v>20</v>
      </c>
      <c r="C567">
        <v>1</v>
      </c>
      <c r="D567">
        <v>17</v>
      </c>
      <c r="E567" s="7">
        <v>0.60652777777777778</v>
      </c>
      <c r="F567">
        <v>24.977</v>
      </c>
      <c r="G567">
        <v>24977</v>
      </c>
      <c r="H567">
        <f>_xlfn.XLOOKUP(B567,drivers[driverId],drivers[constructorId])</f>
        <v>117</v>
      </c>
      <c r="I567" t="str">
        <f>_xlfn.XLOOKUP(H567, constructors[constructorId], constructors[name])</f>
        <v>Aston Martin</v>
      </c>
      <c r="J567" t="str">
        <f>_xlfn.XLOOKUP(H567, constructors[constructorId], constructors[nationality])</f>
        <v>British</v>
      </c>
    </row>
    <row r="568" spans="1:10" x14ac:dyDescent="0.3">
      <c r="A568">
        <v>1069</v>
      </c>
      <c r="B568">
        <v>840</v>
      </c>
      <c r="C568">
        <v>1</v>
      </c>
      <c r="D568">
        <v>18</v>
      </c>
      <c r="E568" s="7">
        <v>0.6077893518518519</v>
      </c>
      <c r="F568">
        <v>23.827000000000002</v>
      </c>
      <c r="G568">
        <v>23827</v>
      </c>
      <c r="H568">
        <f>_xlfn.XLOOKUP(B568,drivers[driverId],drivers[constructorId])</f>
        <v>117</v>
      </c>
      <c r="I568" t="str">
        <f>_xlfn.XLOOKUP(H568, constructors[constructorId], constructors[name])</f>
        <v>Aston Martin</v>
      </c>
      <c r="J568" t="str">
        <f>_xlfn.XLOOKUP(H568, constructors[constructorId], constructors[nationality])</f>
        <v>British</v>
      </c>
    </row>
    <row r="569" spans="1:10" x14ac:dyDescent="0.3">
      <c r="A569">
        <v>1069</v>
      </c>
      <c r="B569">
        <v>853</v>
      </c>
      <c r="C569">
        <v>2</v>
      </c>
      <c r="D569">
        <v>24</v>
      </c>
      <c r="E569" s="7">
        <v>0.61574074074074081</v>
      </c>
      <c r="F569">
        <v>24.611000000000001</v>
      </c>
      <c r="G569">
        <v>24611</v>
      </c>
      <c r="H569">
        <f>_xlfn.XLOOKUP(B569,drivers[driverId],drivers[constructorId])</f>
        <v>210</v>
      </c>
      <c r="I569" t="str">
        <f>_xlfn.XLOOKUP(H569, constructors[constructorId], constructors[name])</f>
        <v>Haas F1 Team</v>
      </c>
      <c r="J569" t="str">
        <f>_xlfn.XLOOKUP(H569, constructors[constructorId], constructors[nationality])</f>
        <v>American</v>
      </c>
    </row>
    <row r="570" spans="1:10" x14ac:dyDescent="0.3">
      <c r="A570">
        <v>1069</v>
      </c>
      <c r="B570">
        <v>849</v>
      </c>
      <c r="C570">
        <v>2</v>
      </c>
      <c r="D570">
        <v>25</v>
      </c>
      <c r="E570" s="7">
        <v>0.61651620370370364</v>
      </c>
      <c r="F570">
        <v>23.652999999999999</v>
      </c>
      <c r="G570">
        <v>23653</v>
      </c>
      <c r="H570">
        <f>_xlfn.XLOOKUP(B570,drivers[driverId],drivers[constructorId])</f>
        <v>3</v>
      </c>
      <c r="I570" t="str">
        <f>_xlfn.XLOOKUP(H570, constructors[constructorId], constructors[name])</f>
        <v>Williams</v>
      </c>
      <c r="J570" t="str">
        <f>_xlfn.XLOOKUP(H570, constructors[constructorId], constructors[nationality])</f>
        <v>British</v>
      </c>
    </row>
    <row r="571" spans="1:10" x14ac:dyDescent="0.3">
      <c r="A571">
        <v>1069</v>
      </c>
      <c r="B571">
        <v>839</v>
      </c>
      <c r="C571">
        <v>2</v>
      </c>
      <c r="D571">
        <v>25</v>
      </c>
      <c r="E571" s="7">
        <v>0.61655092592592597</v>
      </c>
      <c r="F571">
        <v>23.919</v>
      </c>
      <c r="G571">
        <v>23919</v>
      </c>
      <c r="H571">
        <f>_xlfn.XLOOKUP(B571,drivers[driverId],drivers[constructorId])</f>
        <v>214</v>
      </c>
      <c r="I571" t="str">
        <f>_xlfn.XLOOKUP(H571, constructors[constructorId], constructors[name])</f>
        <v>Alpine F1 Team</v>
      </c>
      <c r="J571" t="str">
        <f>_xlfn.XLOOKUP(H571, constructors[constructorId], constructors[nationality])</f>
        <v>French</v>
      </c>
    </row>
    <row r="572" spans="1:10" x14ac:dyDescent="0.3">
      <c r="A572">
        <v>1069</v>
      </c>
      <c r="B572">
        <v>841</v>
      </c>
      <c r="C572">
        <v>2</v>
      </c>
      <c r="D572">
        <v>26</v>
      </c>
      <c r="E572" s="7">
        <v>0.61750000000000005</v>
      </c>
      <c r="F572">
        <v>23.501999999999999</v>
      </c>
      <c r="G572">
        <v>23502</v>
      </c>
      <c r="H572">
        <f>_xlfn.XLOOKUP(B572,drivers[driverId],drivers[constructorId])</f>
        <v>51</v>
      </c>
      <c r="I572" t="str">
        <f>_xlfn.XLOOKUP(H572, constructors[constructorId], constructors[name])</f>
        <v>Alfa Romeo</v>
      </c>
      <c r="J572" t="str">
        <f>_xlfn.XLOOKUP(H572, constructors[constructorId], constructors[nationality])</f>
        <v>Swiss</v>
      </c>
    </row>
    <row r="573" spans="1:10" x14ac:dyDescent="0.3">
      <c r="A573">
        <v>1069</v>
      </c>
      <c r="B573">
        <v>4</v>
      </c>
      <c r="C573">
        <v>2</v>
      </c>
      <c r="D573">
        <v>28</v>
      </c>
      <c r="E573" s="7">
        <v>0.61995370370370373</v>
      </c>
      <c r="F573">
        <v>23.844000000000001</v>
      </c>
      <c r="G573">
        <v>23844</v>
      </c>
      <c r="H573">
        <f>_xlfn.XLOOKUP(B573,drivers[driverId],drivers[constructorId])</f>
        <v>214</v>
      </c>
      <c r="I573" t="str">
        <f>_xlfn.XLOOKUP(H573, constructors[constructorId], constructors[name])</f>
        <v>Alpine F1 Team</v>
      </c>
      <c r="J573" t="str">
        <f>_xlfn.XLOOKUP(H573, constructors[constructorId], constructors[nationality])</f>
        <v>French</v>
      </c>
    </row>
    <row r="574" spans="1:10" x14ac:dyDescent="0.3">
      <c r="A574">
        <v>1069</v>
      </c>
      <c r="B574">
        <v>830</v>
      </c>
      <c r="C574">
        <v>2</v>
      </c>
      <c r="D574">
        <v>29</v>
      </c>
      <c r="E574" s="7">
        <v>0.62012731481481487</v>
      </c>
      <c r="F574">
        <v>24.052</v>
      </c>
      <c r="G574">
        <v>24052</v>
      </c>
      <c r="H574">
        <f>_xlfn.XLOOKUP(B574,drivers[driverId],drivers[constructorId])</f>
        <v>9</v>
      </c>
      <c r="I574" t="str">
        <f>_xlfn.XLOOKUP(H574, constructors[constructorId], constructors[name])</f>
        <v>Red Bull</v>
      </c>
      <c r="J574" t="str">
        <f>_xlfn.XLOOKUP(H574, constructors[constructorId], constructors[nationality])</f>
        <v>Austrian</v>
      </c>
    </row>
    <row r="575" spans="1:10" x14ac:dyDescent="0.3">
      <c r="A575">
        <v>1069</v>
      </c>
      <c r="B575">
        <v>832</v>
      </c>
      <c r="C575">
        <v>2</v>
      </c>
      <c r="D575">
        <v>29</v>
      </c>
      <c r="E575" s="7">
        <v>0.62063657407407413</v>
      </c>
      <c r="F575">
        <v>26.866</v>
      </c>
      <c r="G575">
        <v>26866</v>
      </c>
      <c r="H575">
        <f>_xlfn.XLOOKUP(B575,drivers[driverId],drivers[constructorId])</f>
        <v>6</v>
      </c>
      <c r="I575" t="str">
        <f>_xlfn.XLOOKUP(H575, constructors[constructorId], constructors[name])</f>
        <v>Ferrari</v>
      </c>
      <c r="J575" t="str">
        <f>_xlfn.XLOOKUP(H575, constructors[constructorId], constructors[nationality])</f>
        <v>Italian</v>
      </c>
    </row>
    <row r="576" spans="1:10" x14ac:dyDescent="0.3">
      <c r="A576">
        <v>1069</v>
      </c>
      <c r="B576">
        <v>815</v>
      </c>
      <c r="C576">
        <v>2</v>
      </c>
      <c r="D576">
        <v>30</v>
      </c>
      <c r="E576" s="7">
        <v>0.62155092592592587</v>
      </c>
      <c r="F576">
        <v>23.603999999999999</v>
      </c>
      <c r="G576">
        <v>23604</v>
      </c>
      <c r="H576">
        <f>_xlfn.XLOOKUP(B576,drivers[driverId],drivers[constructorId])</f>
        <v>9</v>
      </c>
      <c r="I576" t="str">
        <f>_xlfn.XLOOKUP(H576, constructors[constructorId], constructors[name])</f>
        <v>Red Bull</v>
      </c>
      <c r="J576" t="str">
        <f>_xlfn.XLOOKUP(H576, constructors[constructorId], constructors[nationality])</f>
        <v>Austrian</v>
      </c>
    </row>
    <row r="577" spans="1:10" x14ac:dyDescent="0.3">
      <c r="A577">
        <v>1069</v>
      </c>
      <c r="B577">
        <v>817</v>
      </c>
      <c r="C577">
        <v>2</v>
      </c>
      <c r="D577">
        <v>30</v>
      </c>
      <c r="E577" s="7">
        <v>0.62179398148148146</v>
      </c>
      <c r="F577">
        <v>24.036000000000001</v>
      </c>
      <c r="G577">
        <v>24036</v>
      </c>
      <c r="H577">
        <f>_xlfn.XLOOKUP(B577,drivers[driverId],drivers[constructorId])</f>
        <v>1</v>
      </c>
      <c r="I577" t="str">
        <f>_xlfn.XLOOKUP(H577, constructors[constructorId], constructors[name])</f>
        <v>McLaren</v>
      </c>
      <c r="J577" t="str">
        <f>_xlfn.XLOOKUP(H577, constructors[constructorId], constructors[nationality])</f>
        <v>British</v>
      </c>
    </row>
    <row r="578" spans="1:10" x14ac:dyDescent="0.3">
      <c r="A578">
        <v>1069</v>
      </c>
      <c r="B578">
        <v>846</v>
      </c>
      <c r="C578">
        <v>2</v>
      </c>
      <c r="D578">
        <v>30</v>
      </c>
      <c r="E578" s="7">
        <v>0.62188657407407411</v>
      </c>
      <c r="F578">
        <v>25.547999999999998</v>
      </c>
      <c r="G578">
        <v>25548</v>
      </c>
      <c r="H578">
        <f>_xlfn.XLOOKUP(B578,drivers[driverId],drivers[constructorId])</f>
        <v>1</v>
      </c>
      <c r="I578" t="str">
        <f>_xlfn.XLOOKUP(H578, constructors[constructorId], constructors[name])</f>
        <v>McLaren</v>
      </c>
      <c r="J578" t="str">
        <f>_xlfn.XLOOKUP(H578, constructors[constructorId], constructors[nationality])</f>
        <v>British</v>
      </c>
    </row>
    <row r="579" spans="1:10" x14ac:dyDescent="0.3">
      <c r="A579">
        <v>1069</v>
      </c>
      <c r="B579">
        <v>8</v>
      </c>
      <c r="C579">
        <v>2</v>
      </c>
      <c r="D579">
        <v>31</v>
      </c>
      <c r="E579" s="7">
        <v>0.6234143518518519</v>
      </c>
      <c r="F579">
        <v>24.09</v>
      </c>
      <c r="G579">
        <v>24090</v>
      </c>
      <c r="H579">
        <f>_xlfn.XLOOKUP(B579,drivers[driverId],drivers[constructorId])</f>
        <v>51</v>
      </c>
      <c r="I579" t="str">
        <f>_xlfn.XLOOKUP(H579, constructors[constructorId], constructors[name])</f>
        <v>Alfa Romeo</v>
      </c>
      <c r="J579" t="str">
        <f>_xlfn.XLOOKUP(H579, constructors[constructorId], constructors[nationality])</f>
        <v>Swiss</v>
      </c>
    </row>
    <row r="580" spans="1:10" x14ac:dyDescent="0.3">
      <c r="A580">
        <v>1069</v>
      </c>
      <c r="B580">
        <v>847</v>
      </c>
      <c r="C580">
        <v>2</v>
      </c>
      <c r="D580">
        <v>31</v>
      </c>
      <c r="E580" s="7">
        <v>0.62369212962962961</v>
      </c>
      <c r="F580">
        <v>24.98</v>
      </c>
      <c r="G580">
        <v>24980</v>
      </c>
      <c r="H580">
        <f>_xlfn.XLOOKUP(B580,drivers[driverId],drivers[constructorId])</f>
        <v>3</v>
      </c>
      <c r="I580" t="str">
        <f>_xlfn.XLOOKUP(H580, constructors[constructorId], constructors[name])</f>
        <v>Williams</v>
      </c>
      <c r="J580" t="str">
        <f>_xlfn.XLOOKUP(H580, constructors[constructorId], constructors[nationality])</f>
        <v>British</v>
      </c>
    </row>
    <row r="581" spans="1:10" x14ac:dyDescent="0.3">
      <c r="A581">
        <v>1069</v>
      </c>
      <c r="B581">
        <v>844</v>
      </c>
      <c r="C581">
        <v>2</v>
      </c>
      <c r="D581">
        <v>32</v>
      </c>
      <c r="E581" s="7">
        <v>0.62400462962962966</v>
      </c>
      <c r="F581">
        <v>23.805</v>
      </c>
      <c r="G581">
        <v>23805</v>
      </c>
      <c r="H581">
        <f>_xlfn.XLOOKUP(B581,drivers[driverId],drivers[constructorId])</f>
        <v>6</v>
      </c>
      <c r="I581" t="str">
        <f>_xlfn.XLOOKUP(H581, constructors[constructorId], constructors[name])</f>
        <v>Ferrari</v>
      </c>
      <c r="J581" t="str">
        <f>_xlfn.XLOOKUP(H581, constructors[constructorId], constructors[nationality])</f>
        <v>Italian</v>
      </c>
    </row>
    <row r="582" spans="1:10" x14ac:dyDescent="0.3">
      <c r="A582">
        <v>1069</v>
      </c>
      <c r="B582">
        <v>852</v>
      </c>
      <c r="C582">
        <v>2</v>
      </c>
      <c r="D582">
        <v>32</v>
      </c>
      <c r="E582" s="7">
        <v>0.62457175925925923</v>
      </c>
      <c r="F582">
        <v>23.529</v>
      </c>
      <c r="G582">
        <v>23529</v>
      </c>
      <c r="H582">
        <f>_xlfn.XLOOKUP(B582,drivers[driverId],drivers[constructorId])</f>
        <v>213</v>
      </c>
      <c r="I582" t="str">
        <f>_xlfn.XLOOKUP(H582, constructors[constructorId], constructors[name])</f>
        <v>AlphaTauri</v>
      </c>
      <c r="J582" t="str">
        <f>_xlfn.XLOOKUP(H582, constructors[constructorId], constructors[nationality])</f>
        <v>Italian</v>
      </c>
    </row>
    <row r="583" spans="1:10" x14ac:dyDescent="0.3">
      <c r="A583">
        <v>1069</v>
      </c>
      <c r="B583">
        <v>822</v>
      </c>
      <c r="C583">
        <v>2</v>
      </c>
      <c r="D583">
        <v>34</v>
      </c>
      <c r="E583" s="7">
        <v>0.6265856481481481</v>
      </c>
      <c r="F583">
        <v>23.619</v>
      </c>
      <c r="G583">
        <v>23619</v>
      </c>
      <c r="H583">
        <f>_xlfn.XLOOKUP(B583,drivers[driverId],drivers[constructorId])</f>
        <v>131</v>
      </c>
      <c r="I583" t="str">
        <f>_xlfn.XLOOKUP(H583, constructors[constructorId], constructors[name])</f>
        <v>Mercedes</v>
      </c>
      <c r="J583" t="str">
        <f>_xlfn.XLOOKUP(H583, constructors[constructorId], constructors[nationality])</f>
        <v>German</v>
      </c>
    </row>
    <row r="584" spans="1:10" x14ac:dyDescent="0.3">
      <c r="A584">
        <v>1069</v>
      </c>
      <c r="B584">
        <v>840</v>
      </c>
      <c r="C584">
        <v>2</v>
      </c>
      <c r="D584">
        <v>34</v>
      </c>
      <c r="E584" s="7">
        <v>0.62722222222222224</v>
      </c>
      <c r="F584">
        <v>23.454999999999998</v>
      </c>
      <c r="G584">
        <v>23455</v>
      </c>
      <c r="H584">
        <f>_xlfn.XLOOKUP(B584,drivers[driverId],drivers[constructorId])</f>
        <v>117</v>
      </c>
      <c r="I584" t="str">
        <f>_xlfn.XLOOKUP(H584, constructors[constructorId], constructors[name])</f>
        <v>Aston Martin</v>
      </c>
      <c r="J584" t="str">
        <f>_xlfn.XLOOKUP(H584, constructors[constructorId], constructors[nationality])</f>
        <v>British</v>
      </c>
    </row>
    <row r="585" spans="1:10" x14ac:dyDescent="0.3">
      <c r="A585">
        <v>1069</v>
      </c>
      <c r="B585">
        <v>854</v>
      </c>
      <c r="C585">
        <v>2</v>
      </c>
      <c r="D585">
        <v>34</v>
      </c>
      <c r="E585" s="7">
        <v>0.62755787037037036</v>
      </c>
      <c r="F585">
        <v>24.247</v>
      </c>
      <c r="G585">
        <v>24247</v>
      </c>
      <c r="H585">
        <f>_xlfn.XLOOKUP(B585,drivers[driverId],drivers[constructorId])</f>
        <v>210</v>
      </c>
      <c r="I585" t="str">
        <f>_xlfn.XLOOKUP(H585, constructors[constructorId], constructors[name])</f>
        <v>Haas F1 Team</v>
      </c>
      <c r="J585" t="str">
        <f>_xlfn.XLOOKUP(H585, constructors[constructorId], constructors[nationality])</f>
        <v>American</v>
      </c>
    </row>
    <row r="586" spans="1:10" x14ac:dyDescent="0.3">
      <c r="A586">
        <v>1069</v>
      </c>
      <c r="B586">
        <v>1</v>
      </c>
      <c r="C586">
        <v>2</v>
      </c>
      <c r="D586">
        <v>37</v>
      </c>
      <c r="E586" s="7">
        <v>0.62951388888888882</v>
      </c>
      <c r="F586">
        <v>23.675999999999998</v>
      </c>
      <c r="G586">
        <v>23676</v>
      </c>
      <c r="H586">
        <f>_xlfn.XLOOKUP(B586,drivers[driverId],drivers[constructorId])</f>
        <v>131</v>
      </c>
      <c r="I586" t="str">
        <f>_xlfn.XLOOKUP(H586, constructors[constructorId], constructors[name])</f>
        <v>Mercedes</v>
      </c>
      <c r="J586" t="str">
        <f>_xlfn.XLOOKUP(H586, constructors[constructorId], constructors[nationality])</f>
        <v>German</v>
      </c>
    </row>
    <row r="587" spans="1:10" x14ac:dyDescent="0.3">
      <c r="A587">
        <v>1069</v>
      </c>
      <c r="B587">
        <v>20</v>
      </c>
      <c r="C587">
        <v>2</v>
      </c>
      <c r="D587">
        <v>38</v>
      </c>
      <c r="E587" s="7">
        <v>0.63181712962962966</v>
      </c>
      <c r="F587">
        <v>23.849</v>
      </c>
      <c r="G587">
        <v>23849</v>
      </c>
      <c r="H587">
        <f>_xlfn.XLOOKUP(B587,drivers[driverId],drivers[constructorId])</f>
        <v>117</v>
      </c>
      <c r="I587" t="str">
        <f>_xlfn.XLOOKUP(H587, constructors[constructorId], constructors[name])</f>
        <v>Aston Martin</v>
      </c>
      <c r="J587" t="str">
        <f>_xlfn.XLOOKUP(H587, constructors[constructorId], constructors[nationality])</f>
        <v>British</v>
      </c>
    </row>
    <row r="588" spans="1:10" x14ac:dyDescent="0.3">
      <c r="A588">
        <v>1069</v>
      </c>
      <c r="B588">
        <v>853</v>
      </c>
      <c r="C588">
        <v>3</v>
      </c>
      <c r="D588">
        <v>37</v>
      </c>
      <c r="E588" s="7">
        <v>0.63185185185185189</v>
      </c>
      <c r="F588">
        <v>24.169</v>
      </c>
      <c r="G588">
        <v>24169</v>
      </c>
      <c r="H588">
        <f>_xlfn.XLOOKUP(B588,drivers[driverId],drivers[constructorId])</f>
        <v>210</v>
      </c>
      <c r="I588" t="str">
        <f>_xlfn.XLOOKUP(H588, constructors[constructorId], constructors[name])</f>
        <v>Haas F1 Team</v>
      </c>
      <c r="J588" t="str">
        <f>_xlfn.XLOOKUP(H588, constructors[constructorId], constructors[nationality])</f>
        <v>American</v>
      </c>
    </row>
    <row r="589" spans="1:10" x14ac:dyDescent="0.3">
      <c r="A589">
        <v>1069</v>
      </c>
      <c r="B589">
        <v>4</v>
      </c>
      <c r="C589">
        <v>3</v>
      </c>
      <c r="D589">
        <v>39</v>
      </c>
      <c r="E589" s="7">
        <v>0.63310185185185186</v>
      </c>
      <c r="F589">
        <v>23.314</v>
      </c>
      <c r="G589">
        <v>23314</v>
      </c>
      <c r="H589">
        <f>_xlfn.XLOOKUP(B589,drivers[driverId],drivers[constructorId])</f>
        <v>214</v>
      </c>
      <c r="I589" t="str">
        <f>_xlfn.XLOOKUP(H589, constructors[constructorId], constructors[name])</f>
        <v>Alpine F1 Team</v>
      </c>
      <c r="J589" t="str">
        <f>_xlfn.XLOOKUP(H589, constructors[constructorId], constructors[nationality])</f>
        <v>French</v>
      </c>
    </row>
    <row r="590" spans="1:10" x14ac:dyDescent="0.3">
      <c r="A590">
        <v>1070</v>
      </c>
      <c r="B590">
        <v>817</v>
      </c>
      <c r="C590">
        <v>1</v>
      </c>
      <c r="D590">
        <v>1</v>
      </c>
      <c r="E590" s="7">
        <v>0.54526620370370371</v>
      </c>
      <c r="F590">
        <v>38.128</v>
      </c>
      <c r="G590">
        <v>38128</v>
      </c>
      <c r="H590">
        <f>_xlfn.XLOOKUP(B590,drivers[driverId],drivers[constructorId])</f>
        <v>1</v>
      </c>
      <c r="I590" t="str">
        <f>_xlfn.XLOOKUP(H590, constructors[constructorId], constructors[name])</f>
        <v>McLaren</v>
      </c>
      <c r="J590" t="str">
        <f>_xlfn.XLOOKUP(H590, constructors[constructorId], constructors[nationality])</f>
        <v>British</v>
      </c>
    </row>
    <row r="591" spans="1:10" x14ac:dyDescent="0.3">
      <c r="A591">
        <v>1070</v>
      </c>
      <c r="B591">
        <v>822</v>
      </c>
      <c r="C591">
        <v>1</v>
      </c>
      <c r="D591">
        <v>1</v>
      </c>
      <c r="E591" s="7">
        <v>0.54532407407407402</v>
      </c>
      <c r="F591">
        <v>22.463000000000001</v>
      </c>
      <c r="G591">
        <v>22463</v>
      </c>
      <c r="H591">
        <f>_xlfn.XLOOKUP(B591,drivers[driverId],drivers[constructorId])</f>
        <v>131</v>
      </c>
      <c r="I591" t="str">
        <f>_xlfn.XLOOKUP(H591, constructors[constructorId], constructors[name])</f>
        <v>Mercedes</v>
      </c>
      <c r="J591" t="str">
        <f>_xlfn.XLOOKUP(H591, constructors[constructorId], constructors[nationality])</f>
        <v>German</v>
      </c>
    </row>
    <row r="592" spans="1:10" x14ac:dyDescent="0.3">
      <c r="A592">
        <v>1070</v>
      </c>
      <c r="B592">
        <v>849</v>
      </c>
      <c r="C592">
        <v>1</v>
      </c>
      <c r="D592">
        <v>11</v>
      </c>
      <c r="E592" s="7">
        <v>0.55650462962962965</v>
      </c>
      <c r="F592">
        <v>23.681000000000001</v>
      </c>
      <c r="G592">
        <v>23681</v>
      </c>
      <c r="H592">
        <f>_xlfn.XLOOKUP(B592,drivers[driverId],drivers[constructorId])</f>
        <v>3</v>
      </c>
      <c r="I592" t="str">
        <f>_xlfn.XLOOKUP(H592, constructors[constructorId], constructors[name])</f>
        <v>Williams</v>
      </c>
      <c r="J592" t="str">
        <f>_xlfn.XLOOKUP(H592, constructors[constructorId], constructors[nationality])</f>
        <v>British</v>
      </c>
    </row>
    <row r="593" spans="1:10" x14ac:dyDescent="0.3">
      <c r="A593">
        <v>1070</v>
      </c>
      <c r="B593">
        <v>840</v>
      </c>
      <c r="C593">
        <v>1</v>
      </c>
      <c r="D593">
        <v>12</v>
      </c>
      <c r="E593" s="7">
        <v>0.55746527777777777</v>
      </c>
      <c r="F593">
        <v>23.585999999999999</v>
      </c>
      <c r="G593">
        <v>23586</v>
      </c>
      <c r="H593">
        <f>_xlfn.XLOOKUP(B593,drivers[driverId],drivers[constructorId])</f>
        <v>117</v>
      </c>
      <c r="I593" t="str">
        <f>_xlfn.XLOOKUP(H593, constructors[constructorId], constructors[name])</f>
        <v>Aston Martin</v>
      </c>
      <c r="J593" t="str">
        <f>_xlfn.XLOOKUP(H593, constructors[constructorId], constructors[nationality])</f>
        <v>British</v>
      </c>
    </row>
    <row r="594" spans="1:10" x14ac:dyDescent="0.3">
      <c r="A594">
        <v>1070</v>
      </c>
      <c r="B594">
        <v>853</v>
      </c>
      <c r="C594">
        <v>1</v>
      </c>
      <c r="D594">
        <v>13</v>
      </c>
      <c r="E594" s="7">
        <v>0.55846064814814811</v>
      </c>
      <c r="F594">
        <v>25.094000000000001</v>
      </c>
      <c r="G594">
        <v>25094</v>
      </c>
      <c r="H594">
        <f>_xlfn.XLOOKUP(B594,drivers[driverId],drivers[constructorId])</f>
        <v>210</v>
      </c>
      <c r="I594" t="str">
        <f>_xlfn.XLOOKUP(H594, constructors[constructorId], constructors[name])</f>
        <v>Haas F1 Team</v>
      </c>
      <c r="J594" t="str">
        <f>_xlfn.XLOOKUP(H594, constructors[constructorId], constructors[nationality])</f>
        <v>American</v>
      </c>
    </row>
    <row r="595" spans="1:10" x14ac:dyDescent="0.3">
      <c r="A595">
        <v>1070</v>
      </c>
      <c r="B595">
        <v>839</v>
      </c>
      <c r="C595">
        <v>1</v>
      </c>
      <c r="D595">
        <v>14</v>
      </c>
      <c r="E595" s="7">
        <v>0.55937500000000007</v>
      </c>
      <c r="F595">
        <v>23.1</v>
      </c>
      <c r="G595">
        <v>23100</v>
      </c>
      <c r="H595">
        <f>_xlfn.XLOOKUP(B595,drivers[driverId],drivers[constructorId])</f>
        <v>214</v>
      </c>
      <c r="I595" t="str">
        <f>_xlfn.XLOOKUP(H595, constructors[constructorId], constructors[name])</f>
        <v>Alpine F1 Team</v>
      </c>
      <c r="J595" t="str">
        <f>_xlfn.XLOOKUP(H595, constructors[constructorId], constructors[nationality])</f>
        <v>French</v>
      </c>
    </row>
    <row r="596" spans="1:10" x14ac:dyDescent="0.3">
      <c r="A596">
        <v>1070</v>
      </c>
      <c r="B596">
        <v>847</v>
      </c>
      <c r="C596">
        <v>1</v>
      </c>
      <c r="D596">
        <v>15</v>
      </c>
      <c r="E596" s="7">
        <v>0.56031249999999999</v>
      </c>
      <c r="F596">
        <v>21.984000000000002</v>
      </c>
      <c r="G596">
        <v>21984</v>
      </c>
      <c r="H596">
        <f>_xlfn.XLOOKUP(B596,drivers[driverId],drivers[constructorId])</f>
        <v>3</v>
      </c>
      <c r="I596" t="str">
        <f>_xlfn.XLOOKUP(H596, constructors[constructorId], constructors[name])</f>
        <v>Williams</v>
      </c>
      <c r="J596" t="str">
        <f>_xlfn.XLOOKUP(H596, constructors[constructorId], constructors[nationality])</f>
        <v>British</v>
      </c>
    </row>
    <row r="597" spans="1:10" x14ac:dyDescent="0.3">
      <c r="A597">
        <v>1070</v>
      </c>
      <c r="B597">
        <v>841</v>
      </c>
      <c r="C597">
        <v>1</v>
      </c>
      <c r="D597">
        <v>16</v>
      </c>
      <c r="E597" s="7">
        <v>0.56111111111111112</v>
      </c>
      <c r="F597">
        <v>22.204999999999998</v>
      </c>
      <c r="G597">
        <v>22205</v>
      </c>
      <c r="H597">
        <f>_xlfn.XLOOKUP(B597,drivers[driverId],drivers[constructorId])</f>
        <v>51</v>
      </c>
      <c r="I597" t="str">
        <f>_xlfn.XLOOKUP(H597, constructors[constructorId], constructors[name])</f>
        <v>Alfa Romeo</v>
      </c>
      <c r="J597" t="str">
        <f>_xlfn.XLOOKUP(H597, constructors[constructorId], constructors[nationality])</f>
        <v>Swiss</v>
      </c>
    </row>
    <row r="598" spans="1:10" x14ac:dyDescent="0.3">
      <c r="A598">
        <v>1070</v>
      </c>
      <c r="B598">
        <v>1</v>
      </c>
      <c r="C598">
        <v>1</v>
      </c>
      <c r="D598">
        <v>29</v>
      </c>
      <c r="E598" s="7">
        <v>0.57311342592592596</v>
      </c>
      <c r="F598">
        <v>22.373000000000001</v>
      </c>
      <c r="G598">
        <v>22373</v>
      </c>
      <c r="H598">
        <f>_xlfn.XLOOKUP(B598,drivers[driverId],drivers[constructorId])</f>
        <v>131</v>
      </c>
      <c r="I598" t="str">
        <f>_xlfn.XLOOKUP(H598, constructors[constructorId], constructors[name])</f>
        <v>Mercedes</v>
      </c>
      <c r="J598" t="str">
        <f>_xlfn.XLOOKUP(H598, constructors[constructorId], constructors[nationality])</f>
        <v>German</v>
      </c>
    </row>
    <row r="599" spans="1:10" x14ac:dyDescent="0.3">
      <c r="A599">
        <v>1070</v>
      </c>
      <c r="B599">
        <v>844</v>
      </c>
      <c r="C599">
        <v>1</v>
      </c>
      <c r="D599">
        <v>30</v>
      </c>
      <c r="E599" s="7">
        <v>0.57431712962962966</v>
      </c>
      <c r="F599">
        <v>22.085000000000001</v>
      </c>
      <c r="G599">
        <v>22085</v>
      </c>
      <c r="H599">
        <f>_xlfn.XLOOKUP(B599,drivers[driverId],drivers[constructorId])</f>
        <v>6</v>
      </c>
      <c r="I599" t="str">
        <f>_xlfn.XLOOKUP(H599, constructors[constructorId], constructors[name])</f>
        <v>Ferrari</v>
      </c>
      <c r="J599" t="str">
        <f>_xlfn.XLOOKUP(H599, constructors[constructorId], constructors[nationality])</f>
        <v>Italian</v>
      </c>
    </row>
    <row r="600" spans="1:10" x14ac:dyDescent="0.3">
      <c r="A600">
        <v>1070</v>
      </c>
      <c r="B600">
        <v>842</v>
      </c>
      <c r="C600">
        <v>1</v>
      </c>
      <c r="D600">
        <v>31</v>
      </c>
      <c r="E600" s="7">
        <v>0.57523148148148151</v>
      </c>
      <c r="F600">
        <v>22.548999999999999</v>
      </c>
      <c r="G600">
        <v>22549</v>
      </c>
      <c r="H600">
        <f>_xlfn.XLOOKUP(B600,drivers[driverId],drivers[constructorId])</f>
        <v>213</v>
      </c>
      <c r="I600" t="str">
        <f>_xlfn.XLOOKUP(H600, constructors[constructorId], constructors[name])</f>
        <v>AlphaTauri</v>
      </c>
      <c r="J600" t="str">
        <f>_xlfn.XLOOKUP(H600, constructors[constructorId], constructors[nationality])</f>
        <v>Italian</v>
      </c>
    </row>
    <row r="601" spans="1:10" x14ac:dyDescent="0.3">
      <c r="A601">
        <v>1070</v>
      </c>
      <c r="B601">
        <v>8</v>
      </c>
      <c r="C601">
        <v>1</v>
      </c>
      <c r="D601">
        <v>32</v>
      </c>
      <c r="E601" s="7">
        <v>0.57641203703703703</v>
      </c>
      <c r="F601">
        <v>22.423999999999999</v>
      </c>
      <c r="G601">
        <v>22424</v>
      </c>
      <c r="H601">
        <f>_xlfn.XLOOKUP(B601,drivers[driverId],drivers[constructorId])</f>
        <v>51</v>
      </c>
      <c r="I601" t="str">
        <f>_xlfn.XLOOKUP(H601, constructors[constructorId], constructors[name])</f>
        <v>Alfa Romeo</v>
      </c>
      <c r="J601" t="str">
        <f>_xlfn.XLOOKUP(H601, constructors[constructorId], constructors[nationality])</f>
        <v>Swiss</v>
      </c>
    </row>
    <row r="602" spans="1:10" x14ac:dyDescent="0.3">
      <c r="A602">
        <v>1070</v>
      </c>
      <c r="B602">
        <v>830</v>
      </c>
      <c r="C602">
        <v>1</v>
      </c>
      <c r="D602">
        <v>33</v>
      </c>
      <c r="E602" s="7">
        <v>0.57677083333333334</v>
      </c>
      <c r="F602">
        <v>21.908000000000001</v>
      </c>
      <c r="G602">
        <v>21908</v>
      </c>
      <c r="H602">
        <f>_xlfn.XLOOKUP(B602,drivers[driverId],drivers[constructorId])</f>
        <v>9</v>
      </c>
      <c r="I602" t="str">
        <f>_xlfn.XLOOKUP(H602, constructors[constructorId], constructors[name])</f>
        <v>Red Bull</v>
      </c>
      <c r="J602" t="str">
        <f>_xlfn.XLOOKUP(H602, constructors[constructorId], constructors[nationality])</f>
        <v>Austrian</v>
      </c>
    </row>
    <row r="603" spans="1:10" x14ac:dyDescent="0.3">
      <c r="A603">
        <v>1070</v>
      </c>
      <c r="B603">
        <v>20</v>
      </c>
      <c r="C603">
        <v>1</v>
      </c>
      <c r="D603">
        <v>33</v>
      </c>
      <c r="E603" s="7">
        <v>0.57733796296296302</v>
      </c>
      <c r="F603">
        <v>22.277000000000001</v>
      </c>
      <c r="G603">
        <v>22277</v>
      </c>
      <c r="H603">
        <f>_xlfn.XLOOKUP(B603,drivers[driverId],drivers[constructorId])</f>
        <v>117</v>
      </c>
      <c r="I603" t="str">
        <f>_xlfn.XLOOKUP(H603, constructors[constructorId], constructors[name])</f>
        <v>Aston Martin</v>
      </c>
      <c r="J603" t="str">
        <f>_xlfn.XLOOKUP(H603, constructors[constructorId], constructors[nationality])</f>
        <v>British</v>
      </c>
    </row>
    <row r="604" spans="1:10" x14ac:dyDescent="0.3">
      <c r="A604">
        <v>1070</v>
      </c>
      <c r="B604">
        <v>840</v>
      </c>
      <c r="C604">
        <v>2</v>
      </c>
      <c r="D604">
        <v>34</v>
      </c>
      <c r="E604" s="7">
        <v>0.57890046296296294</v>
      </c>
      <c r="F604">
        <v>26.056000000000001</v>
      </c>
      <c r="G604">
        <v>26056</v>
      </c>
      <c r="H604">
        <f>_xlfn.XLOOKUP(B604,drivers[driverId],drivers[constructorId])</f>
        <v>117</v>
      </c>
      <c r="I604" t="str">
        <f>_xlfn.XLOOKUP(H604, constructors[constructorId], constructors[name])</f>
        <v>Aston Martin</v>
      </c>
      <c r="J604" t="str">
        <f>_xlfn.XLOOKUP(H604, constructors[constructorId], constructors[nationality])</f>
        <v>British</v>
      </c>
    </row>
    <row r="605" spans="1:10" x14ac:dyDescent="0.3">
      <c r="A605">
        <v>1070</v>
      </c>
      <c r="B605">
        <v>817</v>
      </c>
      <c r="C605">
        <v>2</v>
      </c>
      <c r="D605">
        <v>38</v>
      </c>
      <c r="E605" s="7">
        <v>0.58248842592592587</v>
      </c>
      <c r="F605">
        <v>22.812999999999999</v>
      </c>
      <c r="G605">
        <v>22813</v>
      </c>
      <c r="H605">
        <f>_xlfn.XLOOKUP(B605,drivers[driverId],drivers[constructorId])</f>
        <v>1</v>
      </c>
      <c r="I605" t="str">
        <f>_xlfn.XLOOKUP(H605, constructors[constructorId], constructors[name])</f>
        <v>McLaren</v>
      </c>
      <c r="J605" t="str">
        <f>_xlfn.XLOOKUP(H605, constructors[constructorId], constructors[nationality])</f>
        <v>British</v>
      </c>
    </row>
    <row r="606" spans="1:10" x14ac:dyDescent="0.3">
      <c r="A606">
        <v>1070</v>
      </c>
      <c r="B606">
        <v>4</v>
      </c>
      <c r="C606">
        <v>1</v>
      </c>
      <c r="D606">
        <v>39</v>
      </c>
      <c r="E606" s="7">
        <v>0.58313657407407404</v>
      </c>
      <c r="F606">
        <v>23.984999999999999</v>
      </c>
      <c r="G606">
        <v>23985</v>
      </c>
      <c r="H606">
        <f>_xlfn.XLOOKUP(B606,drivers[driverId],drivers[constructorId])</f>
        <v>214</v>
      </c>
      <c r="I606" t="str">
        <f>_xlfn.XLOOKUP(H606, constructors[constructorId], constructors[name])</f>
        <v>Alpine F1 Team</v>
      </c>
      <c r="J606" t="str">
        <f>_xlfn.XLOOKUP(H606, constructors[constructorId], constructors[nationality])</f>
        <v>French</v>
      </c>
    </row>
    <row r="607" spans="1:10" x14ac:dyDescent="0.3">
      <c r="A607">
        <v>1070</v>
      </c>
      <c r="B607">
        <v>815</v>
      </c>
      <c r="C607">
        <v>1</v>
      </c>
      <c r="D607">
        <v>40</v>
      </c>
      <c r="E607" s="7">
        <v>0.58349537037037036</v>
      </c>
      <c r="F607">
        <v>22.114000000000001</v>
      </c>
      <c r="G607">
        <v>22114</v>
      </c>
      <c r="H607">
        <f>_xlfn.XLOOKUP(B607,drivers[driverId],drivers[constructorId])</f>
        <v>9</v>
      </c>
      <c r="I607" t="str">
        <f>_xlfn.XLOOKUP(H607, constructors[constructorId], constructors[name])</f>
        <v>Red Bull</v>
      </c>
      <c r="J607" t="str">
        <f>_xlfn.XLOOKUP(H607, constructors[constructorId], constructors[nationality])</f>
        <v>Austrian</v>
      </c>
    </row>
    <row r="608" spans="1:10" x14ac:dyDescent="0.3">
      <c r="A608">
        <v>1070</v>
      </c>
      <c r="B608">
        <v>822</v>
      </c>
      <c r="C608">
        <v>2</v>
      </c>
      <c r="D608">
        <v>40</v>
      </c>
      <c r="E608" s="7">
        <v>0.58437499999999998</v>
      </c>
      <c r="F608">
        <v>31.664000000000001</v>
      </c>
      <c r="G608">
        <v>31664</v>
      </c>
      <c r="H608">
        <f>_xlfn.XLOOKUP(B608,drivers[driverId],drivers[constructorId])</f>
        <v>131</v>
      </c>
      <c r="I608" t="str">
        <f>_xlfn.XLOOKUP(H608, constructors[constructorId], constructors[name])</f>
        <v>Mercedes</v>
      </c>
      <c r="J608" t="str">
        <f>_xlfn.XLOOKUP(H608, constructors[constructorId], constructors[nationality])</f>
        <v>German</v>
      </c>
    </row>
    <row r="609" spans="1:10" x14ac:dyDescent="0.3">
      <c r="A609">
        <v>1070</v>
      </c>
      <c r="B609">
        <v>832</v>
      </c>
      <c r="C609">
        <v>1</v>
      </c>
      <c r="D609">
        <v>42</v>
      </c>
      <c r="E609" s="7">
        <v>0.58570601851851845</v>
      </c>
      <c r="F609">
        <v>22.030999999999999</v>
      </c>
      <c r="G609">
        <v>22031</v>
      </c>
      <c r="H609">
        <f>_xlfn.XLOOKUP(B609,drivers[driverId],drivers[constructorId])</f>
        <v>6</v>
      </c>
      <c r="I609" t="str">
        <f>_xlfn.XLOOKUP(H609, constructors[constructorId], constructors[name])</f>
        <v>Ferrari</v>
      </c>
      <c r="J609" t="str">
        <f>_xlfn.XLOOKUP(H609, constructors[constructorId], constructors[nationality])</f>
        <v>Italian</v>
      </c>
    </row>
    <row r="610" spans="1:10" x14ac:dyDescent="0.3">
      <c r="A610">
        <v>1070</v>
      </c>
      <c r="B610">
        <v>846</v>
      </c>
      <c r="C610">
        <v>1</v>
      </c>
      <c r="D610">
        <v>44</v>
      </c>
      <c r="E610" s="7">
        <v>0.58793981481481483</v>
      </c>
      <c r="F610">
        <v>22.533999999999999</v>
      </c>
      <c r="G610">
        <v>22534</v>
      </c>
      <c r="H610">
        <f>_xlfn.XLOOKUP(B610,drivers[driverId],drivers[constructorId])</f>
        <v>1</v>
      </c>
      <c r="I610" t="str">
        <f>_xlfn.XLOOKUP(H610, constructors[constructorId], constructors[name])</f>
        <v>McLaren</v>
      </c>
      <c r="J610" t="str">
        <f>_xlfn.XLOOKUP(H610, constructors[constructorId], constructors[nationality])</f>
        <v>British</v>
      </c>
    </row>
    <row r="611" spans="1:10" x14ac:dyDescent="0.3">
      <c r="A611">
        <v>1070</v>
      </c>
      <c r="B611">
        <v>849</v>
      </c>
      <c r="C611">
        <v>2</v>
      </c>
      <c r="D611">
        <v>49</v>
      </c>
      <c r="E611" s="7">
        <v>0.59373842592592596</v>
      </c>
      <c r="F611">
        <v>22.739000000000001</v>
      </c>
      <c r="G611">
        <v>22739</v>
      </c>
      <c r="H611">
        <f>_xlfn.XLOOKUP(B611,drivers[driverId],drivers[constructorId])</f>
        <v>3</v>
      </c>
      <c r="I611" t="str">
        <f>_xlfn.XLOOKUP(H611, constructors[constructorId], constructors[name])</f>
        <v>Williams</v>
      </c>
      <c r="J611" t="str">
        <f>_xlfn.XLOOKUP(H611, constructors[constructorId], constructors[nationality])</f>
        <v>British</v>
      </c>
    </row>
    <row r="612" spans="1:10" x14ac:dyDescent="0.3">
      <c r="A612">
        <v>1070</v>
      </c>
      <c r="B612">
        <v>853</v>
      </c>
      <c r="C612">
        <v>2</v>
      </c>
      <c r="D612">
        <v>58</v>
      </c>
      <c r="E612" s="7">
        <v>0.60303240740740738</v>
      </c>
      <c r="F612">
        <v>23.637</v>
      </c>
      <c r="G612">
        <v>23637</v>
      </c>
      <c r="H612">
        <f>_xlfn.XLOOKUP(B612,drivers[driverId],drivers[constructorId])</f>
        <v>210</v>
      </c>
      <c r="I612" t="str">
        <f>_xlfn.XLOOKUP(H612, constructors[constructorId], constructors[name])</f>
        <v>Haas F1 Team</v>
      </c>
      <c r="J612" t="str">
        <f>_xlfn.XLOOKUP(H612, constructors[constructorId], constructors[nationality])</f>
        <v>American</v>
      </c>
    </row>
    <row r="613" spans="1:10" x14ac:dyDescent="0.3">
      <c r="A613">
        <v>1070</v>
      </c>
      <c r="B613">
        <v>822</v>
      </c>
      <c r="C613">
        <v>3</v>
      </c>
      <c r="D613">
        <v>63</v>
      </c>
      <c r="E613" s="7">
        <v>0.60644675925925928</v>
      </c>
      <c r="F613">
        <v>22.68</v>
      </c>
      <c r="G613">
        <v>22680</v>
      </c>
      <c r="H613">
        <f>_xlfn.XLOOKUP(B613,drivers[driverId],drivers[constructorId])</f>
        <v>131</v>
      </c>
      <c r="I613" t="str">
        <f>_xlfn.XLOOKUP(H613, constructors[constructorId], constructors[name])</f>
        <v>Mercedes</v>
      </c>
      <c r="J613" t="str">
        <f>_xlfn.XLOOKUP(H613, constructors[constructorId], constructors[nationality])</f>
        <v>German</v>
      </c>
    </row>
    <row r="614" spans="1:10" x14ac:dyDescent="0.3">
      <c r="A614">
        <v>1070</v>
      </c>
      <c r="B614">
        <v>822</v>
      </c>
      <c r="C614">
        <v>4</v>
      </c>
      <c r="D614">
        <v>67</v>
      </c>
      <c r="E614" s="7">
        <v>0.61048611111111117</v>
      </c>
      <c r="F614">
        <v>26.443000000000001</v>
      </c>
      <c r="G614">
        <v>26443</v>
      </c>
      <c r="H614">
        <f>_xlfn.XLOOKUP(B614,drivers[driverId],drivers[constructorId])</f>
        <v>131</v>
      </c>
      <c r="I614" t="str">
        <f>_xlfn.XLOOKUP(H614, constructors[constructorId], constructors[name])</f>
        <v>Mercedes</v>
      </c>
      <c r="J614" t="str">
        <f>_xlfn.XLOOKUP(H614, constructors[constructorId], constructors[nationality])</f>
        <v>German</v>
      </c>
    </row>
    <row r="615" spans="1:10" x14ac:dyDescent="0.3">
      <c r="A615">
        <v>1071</v>
      </c>
      <c r="B615">
        <v>846</v>
      </c>
      <c r="C615">
        <v>1</v>
      </c>
      <c r="D615">
        <v>1</v>
      </c>
      <c r="E615" s="7">
        <v>0.58668981481481486</v>
      </c>
      <c r="F615">
        <v>27.312999999999999</v>
      </c>
      <c r="G615">
        <v>27313</v>
      </c>
      <c r="H615">
        <f>_xlfn.XLOOKUP(B615,drivers[driverId],drivers[constructorId])</f>
        <v>1</v>
      </c>
      <c r="I615" t="str">
        <f>_xlfn.XLOOKUP(H615, constructors[constructorId], constructors[name])</f>
        <v>McLaren</v>
      </c>
      <c r="J615" t="str">
        <f>_xlfn.XLOOKUP(H615, constructors[constructorId], constructors[nationality])</f>
        <v>British</v>
      </c>
    </row>
    <row r="616" spans="1:10" x14ac:dyDescent="0.3">
      <c r="A616">
        <v>1071</v>
      </c>
      <c r="B616">
        <v>852</v>
      </c>
      <c r="C616">
        <v>1</v>
      </c>
      <c r="D616">
        <v>4</v>
      </c>
      <c r="E616" s="7">
        <v>0.58914351851851854</v>
      </c>
      <c r="F616">
        <v>31.939</v>
      </c>
      <c r="G616">
        <v>31939</v>
      </c>
      <c r="H616">
        <f>_xlfn.XLOOKUP(B616,drivers[driverId],drivers[constructorId])</f>
        <v>213</v>
      </c>
      <c r="I616" t="str">
        <f>_xlfn.XLOOKUP(H616, constructors[constructorId], constructors[name])</f>
        <v>AlphaTauri</v>
      </c>
      <c r="J616" t="str">
        <f>_xlfn.XLOOKUP(H616, constructors[constructorId], constructors[nationality])</f>
        <v>Italian</v>
      </c>
    </row>
    <row r="617" spans="1:10" x14ac:dyDescent="0.3">
      <c r="A617">
        <v>1071</v>
      </c>
      <c r="B617">
        <v>847</v>
      </c>
      <c r="C617">
        <v>1</v>
      </c>
      <c r="D617">
        <v>6</v>
      </c>
      <c r="E617" s="7">
        <v>0.59106481481481488</v>
      </c>
      <c r="F617">
        <v>22.978000000000002</v>
      </c>
      <c r="G617">
        <v>22978</v>
      </c>
      <c r="H617">
        <f>_xlfn.XLOOKUP(B617,drivers[driverId],drivers[constructorId])</f>
        <v>3</v>
      </c>
      <c r="I617" t="str">
        <f>_xlfn.XLOOKUP(H617, constructors[constructorId], constructors[name])</f>
        <v>Williams</v>
      </c>
      <c r="J617" t="str">
        <f>_xlfn.XLOOKUP(H617, constructors[constructorId], constructors[nationality])</f>
        <v>British</v>
      </c>
    </row>
    <row r="618" spans="1:10" x14ac:dyDescent="0.3">
      <c r="A618">
        <v>1071</v>
      </c>
      <c r="B618">
        <v>852</v>
      </c>
      <c r="C618">
        <v>2</v>
      </c>
      <c r="D618">
        <v>6</v>
      </c>
      <c r="E618" s="7">
        <v>0.59163194444444445</v>
      </c>
      <c r="F618">
        <v>17.757999999999999</v>
      </c>
      <c r="G618">
        <v>17758</v>
      </c>
      <c r="H618">
        <f>_xlfn.XLOOKUP(B618,drivers[driverId],drivers[constructorId])</f>
        <v>213</v>
      </c>
      <c r="I618" t="str">
        <f>_xlfn.XLOOKUP(H618, constructors[constructorId], constructors[name])</f>
        <v>AlphaTauri</v>
      </c>
      <c r="J618" t="str">
        <f>_xlfn.XLOOKUP(H618, constructors[constructorId], constructors[nationality])</f>
        <v>Italian</v>
      </c>
    </row>
    <row r="619" spans="1:10" x14ac:dyDescent="0.3">
      <c r="A619">
        <v>1071</v>
      </c>
      <c r="B619">
        <v>846</v>
      </c>
      <c r="C619">
        <v>2</v>
      </c>
      <c r="D619">
        <v>6</v>
      </c>
      <c r="E619" s="7">
        <v>0.59175925925925921</v>
      </c>
      <c r="F619">
        <v>17.719000000000001</v>
      </c>
      <c r="G619">
        <v>17719</v>
      </c>
      <c r="H619">
        <f>_xlfn.XLOOKUP(B619,drivers[driverId],drivers[constructorId])</f>
        <v>1</v>
      </c>
      <c r="I619" t="str">
        <f>_xlfn.XLOOKUP(H619, constructors[constructorId], constructors[name])</f>
        <v>McLaren</v>
      </c>
      <c r="J619" t="str">
        <f>_xlfn.XLOOKUP(H619, constructors[constructorId], constructors[nationality])</f>
        <v>British</v>
      </c>
    </row>
    <row r="620" spans="1:10" x14ac:dyDescent="0.3">
      <c r="A620">
        <v>1071</v>
      </c>
      <c r="B620">
        <v>830</v>
      </c>
      <c r="C620">
        <v>1</v>
      </c>
      <c r="D620">
        <v>7</v>
      </c>
      <c r="E620" s="7">
        <v>0.59203703703703703</v>
      </c>
      <c r="F620">
        <v>17.916</v>
      </c>
      <c r="G620">
        <v>17916</v>
      </c>
      <c r="H620">
        <f>_xlfn.XLOOKUP(B620,drivers[driverId],drivers[constructorId])</f>
        <v>9</v>
      </c>
      <c r="I620" t="str">
        <f>_xlfn.XLOOKUP(H620, constructors[constructorId], constructors[name])</f>
        <v>Red Bull</v>
      </c>
      <c r="J620" t="str">
        <f>_xlfn.XLOOKUP(H620, constructors[constructorId], constructors[nationality])</f>
        <v>Austrian</v>
      </c>
    </row>
    <row r="621" spans="1:10" x14ac:dyDescent="0.3">
      <c r="A621">
        <v>1071</v>
      </c>
      <c r="B621">
        <v>815</v>
      </c>
      <c r="C621">
        <v>1</v>
      </c>
      <c r="D621">
        <v>7</v>
      </c>
      <c r="E621" s="7">
        <v>0.59206018518518522</v>
      </c>
      <c r="F621">
        <v>18.308</v>
      </c>
      <c r="G621">
        <v>18308</v>
      </c>
      <c r="H621">
        <f>_xlfn.XLOOKUP(B621,drivers[driverId],drivers[constructorId])</f>
        <v>9</v>
      </c>
      <c r="I621" t="str">
        <f>_xlfn.XLOOKUP(H621, constructors[constructorId], constructors[name])</f>
        <v>Red Bull</v>
      </c>
      <c r="J621" t="str">
        <f>_xlfn.XLOOKUP(H621, constructors[constructorId], constructors[nationality])</f>
        <v>Austrian</v>
      </c>
    </row>
    <row r="622" spans="1:10" x14ac:dyDescent="0.3">
      <c r="A622">
        <v>1071</v>
      </c>
      <c r="B622">
        <v>1</v>
      </c>
      <c r="C622">
        <v>1</v>
      </c>
      <c r="D622">
        <v>7</v>
      </c>
      <c r="E622" s="7">
        <v>0.59209490740740744</v>
      </c>
      <c r="F622">
        <v>17.91</v>
      </c>
      <c r="G622">
        <v>17910</v>
      </c>
      <c r="H622">
        <f>_xlfn.XLOOKUP(B622,drivers[driverId],drivers[constructorId])</f>
        <v>131</v>
      </c>
      <c r="I622" t="str">
        <f>_xlfn.XLOOKUP(H622, constructors[constructorId], constructors[name])</f>
        <v>Mercedes</v>
      </c>
      <c r="J622" t="str">
        <f>_xlfn.XLOOKUP(H622, constructors[constructorId], constructors[nationality])</f>
        <v>German</v>
      </c>
    </row>
    <row r="623" spans="1:10" x14ac:dyDescent="0.3">
      <c r="A623">
        <v>1071</v>
      </c>
      <c r="B623">
        <v>822</v>
      </c>
      <c r="C623">
        <v>1</v>
      </c>
      <c r="D623">
        <v>7</v>
      </c>
      <c r="E623" s="7">
        <v>0.59210648148148148</v>
      </c>
      <c r="F623">
        <v>17.899000000000001</v>
      </c>
      <c r="G623">
        <v>17899</v>
      </c>
      <c r="H623">
        <f>_xlfn.XLOOKUP(B623,drivers[driverId],drivers[constructorId])</f>
        <v>131</v>
      </c>
      <c r="I623" t="str">
        <f>_xlfn.XLOOKUP(H623, constructors[constructorId], constructors[name])</f>
        <v>Mercedes</v>
      </c>
      <c r="J623" t="str">
        <f>_xlfn.XLOOKUP(H623, constructors[constructorId], constructors[nationality])</f>
        <v>German</v>
      </c>
    </row>
    <row r="624" spans="1:10" x14ac:dyDescent="0.3">
      <c r="A624">
        <v>1071</v>
      </c>
      <c r="B624">
        <v>844</v>
      </c>
      <c r="C624">
        <v>1</v>
      </c>
      <c r="D624">
        <v>7</v>
      </c>
      <c r="E624" s="7">
        <v>0.59212962962962956</v>
      </c>
      <c r="F624">
        <v>17.943000000000001</v>
      </c>
      <c r="G624">
        <v>17943</v>
      </c>
      <c r="H624">
        <f>_xlfn.XLOOKUP(B624,drivers[driverId],drivers[constructorId])</f>
        <v>6</v>
      </c>
      <c r="I624" t="str">
        <f>_xlfn.XLOOKUP(H624, constructors[constructorId], constructors[name])</f>
        <v>Ferrari</v>
      </c>
      <c r="J624" t="str">
        <f>_xlfn.XLOOKUP(H624, constructors[constructorId], constructors[nationality])</f>
        <v>Italian</v>
      </c>
    </row>
    <row r="625" spans="1:10" x14ac:dyDescent="0.3">
      <c r="A625">
        <v>1071</v>
      </c>
      <c r="B625">
        <v>832</v>
      </c>
      <c r="C625">
        <v>1</v>
      </c>
      <c r="D625">
        <v>7</v>
      </c>
      <c r="E625" s="7">
        <v>0.59215277777777775</v>
      </c>
      <c r="F625">
        <v>18.46</v>
      </c>
      <c r="G625">
        <v>18460</v>
      </c>
      <c r="H625">
        <f>_xlfn.XLOOKUP(B625,drivers[driverId],drivers[constructorId])</f>
        <v>6</v>
      </c>
      <c r="I625" t="str">
        <f>_xlfn.XLOOKUP(H625, constructors[constructorId], constructors[name])</f>
        <v>Ferrari</v>
      </c>
      <c r="J625" t="str">
        <f>_xlfn.XLOOKUP(H625, constructors[constructorId], constructors[nationality])</f>
        <v>Italian</v>
      </c>
    </row>
    <row r="626" spans="1:10" x14ac:dyDescent="0.3">
      <c r="A626">
        <v>1071</v>
      </c>
      <c r="B626">
        <v>20</v>
      </c>
      <c r="C626">
        <v>1</v>
      </c>
      <c r="D626">
        <v>7</v>
      </c>
      <c r="E626" s="7">
        <v>0.5921643518518519</v>
      </c>
      <c r="F626">
        <v>18.106999999999999</v>
      </c>
      <c r="G626">
        <v>18107</v>
      </c>
      <c r="H626">
        <f>_xlfn.XLOOKUP(B626,drivers[driverId],drivers[constructorId])</f>
        <v>117</v>
      </c>
      <c r="I626" t="str">
        <f>_xlfn.XLOOKUP(H626, constructors[constructorId], constructors[name])</f>
        <v>Aston Martin</v>
      </c>
      <c r="J626" t="str">
        <f>_xlfn.XLOOKUP(H626, constructors[constructorId], constructors[nationality])</f>
        <v>British</v>
      </c>
    </row>
    <row r="627" spans="1:10" x14ac:dyDescent="0.3">
      <c r="A627">
        <v>1071</v>
      </c>
      <c r="B627">
        <v>842</v>
      </c>
      <c r="C627">
        <v>1</v>
      </c>
      <c r="D627">
        <v>7</v>
      </c>
      <c r="E627" s="7">
        <v>0.59218749999999998</v>
      </c>
      <c r="F627">
        <v>19.439</v>
      </c>
      <c r="G627">
        <v>19439</v>
      </c>
      <c r="H627">
        <f>_xlfn.XLOOKUP(B627,drivers[driverId],drivers[constructorId])</f>
        <v>213</v>
      </c>
      <c r="I627" t="str">
        <f>_xlfn.XLOOKUP(H627, constructors[constructorId], constructors[name])</f>
        <v>AlphaTauri</v>
      </c>
      <c r="J627" t="str">
        <f>_xlfn.XLOOKUP(H627, constructors[constructorId], constructors[nationality])</f>
        <v>Italian</v>
      </c>
    </row>
    <row r="628" spans="1:10" x14ac:dyDescent="0.3">
      <c r="A628">
        <v>1071</v>
      </c>
      <c r="B628">
        <v>839</v>
      </c>
      <c r="C628">
        <v>1</v>
      </c>
      <c r="D628">
        <v>7</v>
      </c>
      <c r="E628" s="7">
        <v>0.59219907407407402</v>
      </c>
      <c r="F628">
        <v>19.285</v>
      </c>
      <c r="G628">
        <v>19285</v>
      </c>
      <c r="H628">
        <f>_xlfn.XLOOKUP(B628,drivers[driverId],drivers[constructorId])</f>
        <v>214</v>
      </c>
      <c r="I628" t="str">
        <f>_xlfn.XLOOKUP(H628, constructors[constructorId], constructors[name])</f>
        <v>Alpine F1 Team</v>
      </c>
      <c r="J628" t="str">
        <f>_xlfn.XLOOKUP(H628, constructors[constructorId], constructors[nationality])</f>
        <v>French</v>
      </c>
    </row>
    <row r="629" spans="1:10" x14ac:dyDescent="0.3">
      <c r="A629">
        <v>1071</v>
      </c>
      <c r="B629">
        <v>817</v>
      </c>
      <c r="C629">
        <v>1</v>
      </c>
      <c r="D629">
        <v>7</v>
      </c>
      <c r="E629" s="7">
        <v>0.59221064814814817</v>
      </c>
      <c r="F629">
        <v>19.731999999999999</v>
      </c>
      <c r="G629">
        <v>19732</v>
      </c>
      <c r="H629">
        <f>_xlfn.XLOOKUP(B629,drivers[driverId],drivers[constructorId])</f>
        <v>1</v>
      </c>
      <c r="I629" t="str">
        <f>_xlfn.XLOOKUP(H629, constructors[constructorId], constructors[name])</f>
        <v>McLaren</v>
      </c>
      <c r="J629" t="str">
        <f>_xlfn.XLOOKUP(H629, constructors[constructorId], constructors[nationality])</f>
        <v>British</v>
      </c>
    </row>
    <row r="630" spans="1:10" x14ac:dyDescent="0.3">
      <c r="A630">
        <v>1071</v>
      </c>
      <c r="B630">
        <v>4</v>
      </c>
      <c r="C630">
        <v>1</v>
      </c>
      <c r="D630">
        <v>7</v>
      </c>
      <c r="E630" s="7">
        <v>0.59226851851851847</v>
      </c>
      <c r="F630">
        <v>17.751000000000001</v>
      </c>
      <c r="G630">
        <v>17751</v>
      </c>
      <c r="H630">
        <f>_xlfn.XLOOKUP(B630,drivers[driverId],drivers[constructorId])</f>
        <v>214</v>
      </c>
      <c r="I630" t="str">
        <f>_xlfn.XLOOKUP(H630, constructors[constructorId], constructors[name])</f>
        <v>Alpine F1 Team</v>
      </c>
      <c r="J630" t="str">
        <f>_xlfn.XLOOKUP(H630, constructors[constructorId], constructors[nationality])</f>
        <v>French</v>
      </c>
    </row>
    <row r="631" spans="1:10" x14ac:dyDescent="0.3">
      <c r="A631">
        <v>1071</v>
      </c>
      <c r="B631">
        <v>840</v>
      </c>
      <c r="C631">
        <v>1</v>
      </c>
      <c r="D631">
        <v>7</v>
      </c>
      <c r="E631" s="7">
        <v>0.59228009259259262</v>
      </c>
      <c r="F631">
        <v>17.948</v>
      </c>
      <c r="G631">
        <v>17948</v>
      </c>
      <c r="H631">
        <f>_xlfn.XLOOKUP(B631,drivers[driverId],drivers[constructorId])</f>
        <v>117</v>
      </c>
      <c r="I631" t="str">
        <f>_xlfn.XLOOKUP(H631, constructors[constructorId], constructors[name])</f>
        <v>Aston Martin</v>
      </c>
      <c r="J631" t="str">
        <f>_xlfn.XLOOKUP(H631, constructors[constructorId], constructors[nationality])</f>
        <v>British</v>
      </c>
    </row>
    <row r="632" spans="1:10" x14ac:dyDescent="0.3">
      <c r="A632">
        <v>1071</v>
      </c>
      <c r="B632">
        <v>841</v>
      </c>
      <c r="C632">
        <v>1</v>
      </c>
      <c r="D632">
        <v>7</v>
      </c>
      <c r="E632" s="7">
        <v>0.59230324074074081</v>
      </c>
      <c r="F632">
        <v>17.713000000000001</v>
      </c>
      <c r="G632">
        <v>17713</v>
      </c>
      <c r="H632">
        <f>_xlfn.XLOOKUP(B632,drivers[driverId],drivers[constructorId])</f>
        <v>51</v>
      </c>
      <c r="I632" t="str">
        <f>_xlfn.XLOOKUP(H632, constructors[constructorId], constructors[name])</f>
        <v>Alfa Romeo</v>
      </c>
      <c r="J632" t="str">
        <f>_xlfn.XLOOKUP(H632, constructors[constructorId], constructors[nationality])</f>
        <v>Swiss</v>
      </c>
    </row>
    <row r="633" spans="1:10" x14ac:dyDescent="0.3">
      <c r="A633">
        <v>1071</v>
      </c>
      <c r="B633">
        <v>853</v>
      </c>
      <c r="C633">
        <v>1</v>
      </c>
      <c r="D633">
        <v>7</v>
      </c>
      <c r="E633" s="7">
        <v>0.59231481481481485</v>
      </c>
      <c r="F633">
        <v>17.995000000000001</v>
      </c>
      <c r="G633">
        <v>17995</v>
      </c>
      <c r="H633">
        <f>_xlfn.XLOOKUP(B633,drivers[driverId],drivers[constructorId])</f>
        <v>210</v>
      </c>
      <c r="I633" t="str">
        <f>_xlfn.XLOOKUP(H633, constructors[constructorId], constructors[name])</f>
        <v>Haas F1 Team</v>
      </c>
      <c r="J633" t="str">
        <f>_xlfn.XLOOKUP(H633, constructors[constructorId], constructors[nationality])</f>
        <v>American</v>
      </c>
    </row>
    <row r="634" spans="1:10" x14ac:dyDescent="0.3">
      <c r="A634">
        <v>1071</v>
      </c>
      <c r="B634">
        <v>854</v>
      </c>
      <c r="C634">
        <v>1</v>
      </c>
      <c r="D634">
        <v>7</v>
      </c>
      <c r="E634" s="7">
        <v>0.59232638888888889</v>
      </c>
      <c r="F634">
        <v>17.861000000000001</v>
      </c>
      <c r="G634">
        <v>17861</v>
      </c>
      <c r="H634">
        <f>_xlfn.XLOOKUP(B634,drivers[driverId],drivers[constructorId])</f>
        <v>210</v>
      </c>
      <c r="I634" t="str">
        <f>_xlfn.XLOOKUP(H634, constructors[constructorId], constructors[name])</f>
        <v>Haas F1 Team</v>
      </c>
      <c r="J634" t="str">
        <f>_xlfn.XLOOKUP(H634, constructors[constructorId], constructors[nationality])</f>
        <v>American</v>
      </c>
    </row>
    <row r="635" spans="1:10" x14ac:dyDescent="0.3">
      <c r="A635">
        <v>1071</v>
      </c>
      <c r="B635">
        <v>849</v>
      </c>
      <c r="C635">
        <v>1</v>
      </c>
      <c r="D635">
        <v>7</v>
      </c>
      <c r="E635" s="7">
        <v>0.59234953703703697</v>
      </c>
      <c r="F635">
        <v>18.152999999999999</v>
      </c>
      <c r="G635">
        <v>18153</v>
      </c>
      <c r="H635">
        <f>_xlfn.XLOOKUP(B635,drivers[driverId],drivers[constructorId])</f>
        <v>3</v>
      </c>
      <c r="I635" t="str">
        <f>_xlfn.XLOOKUP(H635, constructors[constructorId], constructors[name])</f>
        <v>Williams</v>
      </c>
      <c r="J635" t="str">
        <f>_xlfn.XLOOKUP(H635, constructors[constructorId], constructors[nationality])</f>
        <v>British</v>
      </c>
    </row>
    <row r="636" spans="1:10" x14ac:dyDescent="0.3">
      <c r="A636">
        <v>1071</v>
      </c>
      <c r="B636">
        <v>8</v>
      </c>
      <c r="C636">
        <v>1</v>
      </c>
      <c r="D636">
        <v>7</v>
      </c>
      <c r="E636" s="7">
        <v>0.59237268518518515</v>
      </c>
      <c r="F636">
        <v>18.327000000000002</v>
      </c>
      <c r="G636">
        <v>18327</v>
      </c>
      <c r="H636">
        <f>_xlfn.XLOOKUP(B636,drivers[driverId],drivers[constructorId])</f>
        <v>51</v>
      </c>
      <c r="I636" t="str">
        <f>_xlfn.XLOOKUP(H636, constructors[constructorId], constructors[name])</f>
        <v>Alfa Romeo</v>
      </c>
      <c r="J636" t="str">
        <f>_xlfn.XLOOKUP(H636, constructors[constructorId], constructors[nationality])</f>
        <v>Swiss</v>
      </c>
    </row>
    <row r="637" spans="1:10" x14ac:dyDescent="0.3">
      <c r="A637">
        <v>1071</v>
      </c>
      <c r="B637">
        <v>847</v>
      </c>
      <c r="C637">
        <v>2</v>
      </c>
      <c r="D637">
        <v>7</v>
      </c>
      <c r="E637" s="7">
        <v>0.5923842592592593</v>
      </c>
      <c r="F637">
        <v>20.844000000000001</v>
      </c>
      <c r="G637">
        <v>20844</v>
      </c>
      <c r="H637">
        <f>_xlfn.XLOOKUP(B637,drivers[driverId],drivers[constructorId])</f>
        <v>3</v>
      </c>
      <c r="I637" t="str">
        <f>_xlfn.XLOOKUP(H637, constructors[constructorId], constructors[name])</f>
        <v>Williams</v>
      </c>
      <c r="J637" t="str">
        <f>_xlfn.XLOOKUP(H637, constructors[constructorId], constructors[nationality])</f>
        <v>British</v>
      </c>
    </row>
    <row r="638" spans="1:10" x14ac:dyDescent="0.3">
      <c r="A638">
        <v>1071</v>
      </c>
      <c r="B638">
        <v>852</v>
      </c>
      <c r="C638">
        <v>3</v>
      </c>
      <c r="D638">
        <v>7</v>
      </c>
      <c r="E638" s="7">
        <v>0.59274305555555562</v>
      </c>
      <c r="F638">
        <v>17.710999999999999</v>
      </c>
      <c r="G638">
        <v>17711</v>
      </c>
      <c r="H638">
        <f>_xlfn.XLOOKUP(B638,drivers[driverId],drivers[constructorId])</f>
        <v>213</v>
      </c>
      <c r="I638" t="str">
        <f>_xlfn.XLOOKUP(H638, constructors[constructorId], constructors[name])</f>
        <v>AlphaTauri</v>
      </c>
      <c r="J638" t="str">
        <f>_xlfn.XLOOKUP(H638, constructors[constructorId], constructors[nationality])</f>
        <v>Italian</v>
      </c>
    </row>
    <row r="639" spans="1:10" x14ac:dyDescent="0.3">
      <c r="A639">
        <v>1071</v>
      </c>
      <c r="B639">
        <v>846</v>
      </c>
      <c r="C639">
        <v>3</v>
      </c>
      <c r="D639">
        <v>7</v>
      </c>
      <c r="E639" s="7">
        <v>0.59287037037037038</v>
      </c>
      <c r="F639">
        <v>17.672999999999998</v>
      </c>
      <c r="G639">
        <v>17673</v>
      </c>
      <c r="H639">
        <f>_xlfn.XLOOKUP(B639,drivers[driverId],drivers[constructorId])</f>
        <v>1</v>
      </c>
      <c r="I639" t="str">
        <f>_xlfn.XLOOKUP(H639, constructors[constructorId], constructors[name])</f>
        <v>McLaren</v>
      </c>
      <c r="J639" t="str">
        <f>_xlfn.XLOOKUP(H639, constructors[constructorId], constructors[nationality])</f>
        <v>British</v>
      </c>
    </row>
    <row r="640" spans="1:10" x14ac:dyDescent="0.3">
      <c r="A640">
        <v>1071</v>
      </c>
      <c r="B640">
        <v>830</v>
      </c>
      <c r="C640">
        <v>2</v>
      </c>
      <c r="D640">
        <v>8</v>
      </c>
      <c r="E640" s="7">
        <v>0.5935879629629629</v>
      </c>
      <c r="F640">
        <v>17.806999999999999</v>
      </c>
      <c r="G640">
        <v>17807</v>
      </c>
      <c r="H640">
        <f>_xlfn.XLOOKUP(B640,drivers[driverId],drivers[constructorId])</f>
        <v>9</v>
      </c>
      <c r="I640" t="str">
        <f>_xlfn.XLOOKUP(H640, constructors[constructorId], constructors[name])</f>
        <v>Red Bull</v>
      </c>
      <c r="J640" t="str">
        <f>_xlfn.XLOOKUP(H640, constructors[constructorId], constructors[nationality])</f>
        <v>Austrian</v>
      </c>
    </row>
    <row r="641" spans="1:10" x14ac:dyDescent="0.3">
      <c r="A641">
        <v>1071</v>
      </c>
      <c r="B641">
        <v>815</v>
      </c>
      <c r="C641">
        <v>2</v>
      </c>
      <c r="D641">
        <v>8</v>
      </c>
      <c r="E641" s="7">
        <v>0.59361111111111109</v>
      </c>
      <c r="F641">
        <v>18.135999999999999</v>
      </c>
      <c r="G641">
        <v>18136</v>
      </c>
      <c r="H641">
        <f>_xlfn.XLOOKUP(B641,drivers[driverId],drivers[constructorId])</f>
        <v>9</v>
      </c>
      <c r="I641" t="str">
        <f>_xlfn.XLOOKUP(H641, constructors[constructorId], constructors[name])</f>
        <v>Red Bull</v>
      </c>
      <c r="J641" t="str">
        <f>_xlfn.XLOOKUP(H641, constructors[constructorId], constructors[nationality])</f>
        <v>Austrian</v>
      </c>
    </row>
    <row r="642" spans="1:10" x14ac:dyDescent="0.3">
      <c r="A642">
        <v>1071</v>
      </c>
      <c r="B642">
        <v>1</v>
      </c>
      <c r="C642">
        <v>2</v>
      </c>
      <c r="D642">
        <v>8</v>
      </c>
      <c r="E642" s="7">
        <v>0.59362268518518524</v>
      </c>
      <c r="F642">
        <v>18.66</v>
      </c>
      <c r="G642">
        <v>18660</v>
      </c>
      <c r="H642">
        <f>_xlfn.XLOOKUP(B642,drivers[driverId],drivers[constructorId])</f>
        <v>131</v>
      </c>
      <c r="I642" t="str">
        <f>_xlfn.XLOOKUP(H642, constructors[constructorId], constructors[name])</f>
        <v>Mercedes</v>
      </c>
      <c r="J642" t="str">
        <f>_xlfn.XLOOKUP(H642, constructors[constructorId], constructors[nationality])</f>
        <v>German</v>
      </c>
    </row>
    <row r="643" spans="1:10" x14ac:dyDescent="0.3">
      <c r="A643">
        <v>1071</v>
      </c>
      <c r="B643">
        <v>822</v>
      </c>
      <c r="C643">
        <v>2</v>
      </c>
      <c r="D643">
        <v>8</v>
      </c>
      <c r="E643" s="7">
        <v>0.59363425925925928</v>
      </c>
      <c r="F643">
        <v>17.837</v>
      </c>
      <c r="G643">
        <v>17837</v>
      </c>
      <c r="H643">
        <f>_xlfn.XLOOKUP(B643,drivers[driverId],drivers[constructorId])</f>
        <v>131</v>
      </c>
      <c r="I643" t="str">
        <f>_xlfn.XLOOKUP(H643, constructors[constructorId], constructors[name])</f>
        <v>Mercedes</v>
      </c>
      <c r="J643" t="str">
        <f>_xlfn.XLOOKUP(H643, constructors[constructorId], constructors[nationality])</f>
        <v>German</v>
      </c>
    </row>
    <row r="644" spans="1:10" x14ac:dyDescent="0.3">
      <c r="A644">
        <v>1071</v>
      </c>
      <c r="B644">
        <v>844</v>
      </c>
      <c r="C644">
        <v>2</v>
      </c>
      <c r="D644">
        <v>8</v>
      </c>
      <c r="E644" s="7">
        <v>0.59365740740740736</v>
      </c>
      <c r="F644">
        <v>17.771000000000001</v>
      </c>
      <c r="G644">
        <v>17771</v>
      </c>
      <c r="H644">
        <f>_xlfn.XLOOKUP(B644,drivers[driverId],drivers[constructorId])</f>
        <v>6</v>
      </c>
      <c r="I644" t="str">
        <f>_xlfn.XLOOKUP(H644, constructors[constructorId], constructors[name])</f>
        <v>Ferrari</v>
      </c>
      <c r="J644" t="str">
        <f>_xlfn.XLOOKUP(H644, constructors[constructorId], constructors[nationality])</f>
        <v>Italian</v>
      </c>
    </row>
    <row r="645" spans="1:10" x14ac:dyDescent="0.3">
      <c r="A645">
        <v>1071</v>
      </c>
      <c r="B645">
        <v>832</v>
      </c>
      <c r="C645">
        <v>2</v>
      </c>
      <c r="D645">
        <v>8</v>
      </c>
      <c r="E645" s="7">
        <v>0.59368055555555554</v>
      </c>
      <c r="F645">
        <v>18.373000000000001</v>
      </c>
      <c r="G645">
        <v>18373</v>
      </c>
      <c r="H645">
        <f>_xlfn.XLOOKUP(B645,drivers[driverId],drivers[constructorId])</f>
        <v>6</v>
      </c>
      <c r="I645" t="str">
        <f>_xlfn.XLOOKUP(H645, constructors[constructorId], constructors[name])</f>
        <v>Ferrari</v>
      </c>
      <c r="J645" t="str">
        <f>_xlfn.XLOOKUP(H645, constructors[constructorId], constructors[nationality])</f>
        <v>Italian</v>
      </c>
    </row>
    <row r="646" spans="1:10" x14ac:dyDescent="0.3">
      <c r="A646">
        <v>1071</v>
      </c>
      <c r="B646">
        <v>20</v>
      </c>
      <c r="C646">
        <v>2</v>
      </c>
      <c r="D646">
        <v>8</v>
      </c>
      <c r="E646" s="7">
        <v>0.59371527777777777</v>
      </c>
      <c r="F646">
        <v>17.896000000000001</v>
      </c>
      <c r="G646">
        <v>17896</v>
      </c>
      <c r="H646">
        <f>_xlfn.XLOOKUP(B646,drivers[driverId],drivers[constructorId])</f>
        <v>117</v>
      </c>
      <c r="I646" t="str">
        <f>_xlfn.XLOOKUP(H646, constructors[constructorId], constructors[name])</f>
        <v>Aston Martin</v>
      </c>
      <c r="J646" t="str">
        <f>_xlfn.XLOOKUP(H646, constructors[constructorId], constructors[nationality])</f>
        <v>British</v>
      </c>
    </row>
    <row r="647" spans="1:10" x14ac:dyDescent="0.3">
      <c r="A647">
        <v>1071</v>
      </c>
      <c r="B647">
        <v>842</v>
      </c>
      <c r="C647">
        <v>2</v>
      </c>
      <c r="D647">
        <v>8</v>
      </c>
      <c r="E647" s="7">
        <v>0.59372685185185181</v>
      </c>
      <c r="F647">
        <v>18.608000000000001</v>
      </c>
      <c r="G647">
        <v>18608</v>
      </c>
      <c r="H647">
        <f>_xlfn.XLOOKUP(B647,drivers[driverId],drivers[constructorId])</f>
        <v>213</v>
      </c>
      <c r="I647" t="str">
        <f>_xlfn.XLOOKUP(H647, constructors[constructorId], constructors[name])</f>
        <v>AlphaTauri</v>
      </c>
      <c r="J647" t="str">
        <f>_xlfn.XLOOKUP(H647, constructors[constructorId], constructors[nationality])</f>
        <v>Italian</v>
      </c>
    </row>
    <row r="648" spans="1:10" x14ac:dyDescent="0.3">
      <c r="A648">
        <v>1071</v>
      </c>
      <c r="B648">
        <v>839</v>
      </c>
      <c r="C648">
        <v>2</v>
      </c>
      <c r="D648">
        <v>8</v>
      </c>
      <c r="E648" s="7">
        <v>0.59375</v>
      </c>
      <c r="F648">
        <v>17.818000000000001</v>
      </c>
      <c r="G648">
        <v>17818</v>
      </c>
      <c r="H648">
        <f>_xlfn.XLOOKUP(B648,drivers[driverId],drivers[constructorId])</f>
        <v>214</v>
      </c>
      <c r="I648" t="str">
        <f>_xlfn.XLOOKUP(H648, constructors[constructorId], constructors[name])</f>
        <v>Alpine F1 Team</v>
      </c>
      <c r="J648" t="str">
        <f>_xlfn.XLOOKUP(H648, constructors[constructorId], constructors[nationality])</f>
        <v>French</v>
      </c>
    </row>
    <row r="649" spans="1:10" x14ac:dyDescent="0.3">
      <c r="A649">
        <v>1071</v>
      </c>
      <c r="B649">
        <v>817</v>
      </c>
      <c r="C649">
        <v>2</v>
      </c>
      <c r="D649">
        <v>8</v>
      </c>
      <c r="E649" s="7">
        <v>0.59376157407407404</v>
      </c>
      <c r="F649">
        <v>18.347000000000001</v>
      </c>
      <c r="G649">
        <v>18347</v>
      </c>
      <c r="H649">
        <f>_xlfn.XLOOKUP(B649,drivers[driverId],drivers[constructorId])</f>
        <v>1</v>
      </c>
      <c r="I649" t="str">
        <f>_xlfn.XLOOKUP(H649, constructors[constructorId], constructors[name])</f>
        <v>McLaren</v>
      </c>
      <c r="J649" t="str">
        <f>_xlfn.XLOOKUP(H649, constructors[constructorId], constructors[nationality])</f>
        <v>British</v>
      </c>
    </row>
    <row r="650" spans="1:10" x14ac:dyDescent="0.3">
      <c r="A650">
        <v>1071</v>
      </c>
      <c r="B650">
        <v>4</v>
      </c>
      <c r="C650">
        <v>2</v>
      </c>
      <c r="D650">
        <v>8</v>
      </c>
      <c r="E650" s="7">
        <v>0.59379629629629627</v>
      </c>
      <c r="F650">
        <v>17.704999999999998</v>
      </c>
      <c r="G650">
        <v>17705</v>
      </c>
      <c r="H650">
        <f>_xlfn.XLOOKUP(B650,drivers[driverId],drivers[constructorId])</f>
        <v>214</v>
      </c>
      <c r="I650" t="str">
        <f>_xlfn.XLOOKUP(H650, constructors[constructorId], constructors[name])</f>
        <v>Alpine F1 Team</v>
      </c>
      <c r="J650" t="str">
        <f>_xlfn.XLOOKUP(H650, constructors[constructorId], constructors[nationality])</f>
        <v>French</v>
      </c>
    </row>
    <row r="651" spans="1:10" x14ac:dyDescent="0.3">
      <c r="A651">
        <v>1071</v>
      </c>
      <c r="B651">
        <v>840</v>
      </c>
      <c r="C651">
        <v>2</v>
      </c>
      <c r="D651">
        <v>8</v>
      </c>
      <c r="E651" s="7">
        <v>0.59381944444444446</v>
      </c>
      <c r="F651">
        <v>17.934999999999999</v>
      </c>
      <c r="G651">
        <v>17935</v>
      </c>
      <c r="H651">
        <f>_xlfn.XLOOKUP(B651,drivers[driverId],drivers[constructorId])</f>
        <v>117</v>
      </c>
      <c r="I651" t="str">
        <f>_xlfn.XLOOKUP(H651, constructors[constructorId], constructors[name])</f>
        <v>Aston Martin</v>
      </c>
      <c r="J651" t="str">
        <f>_xlfn.XLOOKUP(H651, constructors[constructorId], constructors[nationality])</f>
        <v>British</v>
      </c>
    </row>
    <row r="652" spans="1:10" x14ac:dyDescent="0.3">
      <c r="A652">
        <v>1071</v>
      </c>
      <c r="B652">
        <v>841</v>
      </c>
      <c r="C652">
        <v>2</v>
      </c>
      <c r="D652">
        <v>8</v>
      </c>
      <c r="E652" s="7">
        <v>0.59383101851851849</v>
      </c>
      <c r="F652">
        <v>17.928999999999998</v>
      </c>
      <c r="G652">
        <v>17929</v>
      </c>
      <c r="H652">
        <f>_xlfn.XLOOKUP(B652,drivers[driverId],drivers[constructorId])</f>
        <v>51</v>
      </c>
      <c r="I652" t="str">
        <f>_xlfn.XLOOKUP(H652, constructors[constructorId], constructors[name])</f>
        <v>Alfa Romeo</v>
      </c>
      <c r="J652" t="str">
        <f>_xlfn.XLOOKUP(H652, constructors[constructorId], constructors[nationality])</f>
        <v>Swiss</v>
      </c>
    </row>
    <row r="653" spans="1:10" x14ac:dyDescent="0.3">
      <c r="A653">
        <v>1071</v>
      </c>
      <c r="B653">
        <v>853</v>
      </c>
      <c r="C653">
        <v>2</v>
      </c>
      <c r="D653">
        <v>8</v>
      </c>
      <c r="E653" s="7">
        <v>0.59386574074074072</v>
      </c>
      <c r="F653">
        <v>18.466999999999999</v>
      </c>
      <c r="G653">
        <v>18467</v>
      </c>
      <c r="H653">
        <f>_xlfn.XLOOKUP(B653,drivers[driverId],drivers[constructorId])</f>
        <v>210</v>
      </c>
      <c r="I653" t="str">
        <f>_xlfn.XLOOKUP(H653, constructors[constructorId], constructors[name])</f>
        <v>Haas F1 Team</v>
      </c>
      <c r="J653" t="str">
        <f>_xlfn.XLOOKUP(H653, constructors[constructorId], constructors[nationality])</f>
        <v>American</v>
      </c>
    </row>
    <row r="654" spans="1:10" x14ac:dyDescent="0.3">
      <c r="A654">
        <v>1071</v>
      </c>
      <c r="B654">
        <v>854</v>
      </c>
      <c r="C654">
        <v>2</v>
      </c>
      <c r="D654">
        <v>8</v>
      </c>
      <c r="E654" s="7">
        <v>0.59387731481481476</v>
      </c>
      <c r="F654">
        <v>18.588000000000001</v>
      </c>
      <c r="G654">
        <v>18588</v>
      </c>
      <c r="H654">
        <f>_xlfn.XLOOKUP(B654,drivers[driverId],drivers[constructorId])</f>
        <v>210</v>
      </c>
      <c r="I654" t="str">
        <f>_xlfn.XLOOKUP(H654, constructors[constructorId], constructors[name])</f>
        <v>Haas F1 Team</v>
      </c>
      <c r="J654" t="str">
        <f>_xlfn.XLOOKUP(H654, constructors[constructorId], constructors[nationality])</f>
        <v>American</v>
      </c>
    </row>
    <row r="655" spans="1:10" x14ac:dyDescent="0.3">
      <c r="A655">
        <v>1071</v>
      </c>
      <c r="B655">
        <v>849</v>
      </c>
      <c r="C655">
        <v>2</v>
      </c>
      <c r="D655">
        <v>8</v>
      </c>
      <c r="E655" s="7">
        <v>0.59388888888888891</v>
      </c>
      <c r="F655">
        <v>18.783999999999999</v>
      </c>
      <c r="G655">
        <v>18784</v>
      </c>
      <c r="H655">
        <f>_xlfn.XLOOKUP(B655,drivers[driverId],drivers[constructorId])</f>
        <v>3</v>
      </c>
      <c r="I655" t="str">
        <f>_xlfn.XLOOKUP(H655, constructors[constructorId], constructors[name])</f>
        <v>Williams</v>
      </c>
      <c r="J655" t="str">
        <f>_xlfn.XLOOKUP(H655, constructors[constructorId], constructors[nationality])</f>
        <v>British</v>
      </c>
    </row>
    <row r="656" spans="1:10" x14ac:dyDescent="0.3">
      <c r="A656">
        <v>1071</v>
      </c>
      <c r="B656">
        <v>8</v>
      </c>
      <c r="C656">
        <v>2</v>
      </c>
      <c r="D656">
        <v>8</v>
      </c>
      <c r="E656" s="7">
        <v>0.59392361111111114</v>
      </c>
      <c r="F656">
        <v>18.763000000000002</v>
      </c>
      <c r="G656">
        <v>18763</v>
      </c>
      <c r="H656">
        <f>_xlfn.XLOOKUP(B656,drivers[driverId],drivers[constructorId])</f>
        <v>51</v>
      </c>
      <c r="I656" t="str">
        <f>_xlfn.XLOOKUP(H656, constructors[constructorId], constructors[name])</f>
        <v>Alfa Romeo</v>
      </c>
      <c r="J656" t="str">
        <f>_xlfn.XLOOKUP(H656, constructors[constructorId], constructors[nationality])</f>
        <v>Swiss</v>
      </c>
    </row>
    <row r="657" spans="1:10" x14ac:dyDescent="0.3">
      <c r="A657">
        <v>1071</v>
      </c>
      <c r="B657">
        <v>847</v>
      </c>
      <c r="C657">
        <v>3</v>
      </c>
      <c r="D657">
        <v>8</v>
      </c>
      <c r="E657" s="7">
        <v>0.59394675925925922</v>
      </c>
      <c r="F657">
        <v>18.178999999999998</v>
      </c>
      <c r="G657">
        <v>18179</v>
      </c>
      <c r="H657">
        <f>_xlfn.XLOOKUP(B657,drivers[driverId],drivers[constructorId])</f>
        <v>3</v>
      </c>
      <c r="I657" t="str">
        <f>_xlfn.XLOOKUP(H657, constructors[constructorId], constructors[name])</f>
        <v>Williams</v>
      </c>
      <c r="J657" t="str">
        <f>_xlfn.XLOOKUP(H657, constructors[constructorId], constructors[nationality])</f>
        <v>British</v>
      </c>
    </row>
    <row r="658" spans="1:10" x14ac:dyDescent="0.3">
      <c r="A658">
        <v>1071</v>
      </c>
      <c r="B658">
        <v>852</v>
      </c>
      <c r="C658">
        <v>4</v>
      </c>
      <c r="D658">
        <v>8</v>
      </c>
      <c r="E658" s="7">
        <v>0.59395833333333337</v>
      </c>
      <c r="F658">
        <v>18.498999999999999</v>
      </c>
      <c r="G658">
        <v>18499</v>
      </c>
      <c r="H658">
        <f>_xlfn.XLOOKUP(B658,drivers[driverId],drivers[constructorId])</f>
        <v>213</v>
      </c>
      <c r="I658" t="str">
        <f>_xlfn.XLOOKUP(H658, constructors[constructorId], constructors[name])</f>
        <v>AlphaTauri</v>
      </c>
      <c r="J658" t="str">
        <f>_xlfn.XLOOKUP(H658, constructors[constructorId], constructors[nationality])</f>
        <v>Italian</v>
      </c>
    </row>
    <row r="659" spans="1:10" x14ac:dyDescent="0.3">
      <c r="A659">
        <v>1071</v>
      </c>
      <c r="B659">
        <v>846</v>
      </c>
      <c r="C659">
        <v>4</v>
      </c>
      <c r="D659">
        <v>8</v>
      </c>
      <c r="E659" s="7">
        <v>0.59398148148148155</v>
      </c>
      <c r="F659">
        <v>19.175999999999998</v>
      </c>
      <c r="G659">
        <v>19176</v>
      </c>
      <c r="H659">
        <f>_xlfn.XLOOKUP(B659,drivers[driverId],drivers[constructorId])</f>
        <v>1</v>
      </c>
      <c r="I659" t="str">
        <f>_xlfn.XLOOKUP(H659, constructors[constructorId], constructors[name])</f>
        <v>McLaren</v>
      </c>
      <c r="J659" t="str">
        <f>_xlfn.XLOOKUP(H659, constructors[constructorId], constructors[nationality])</f>
        <v>British</v>
      </c>
    </row>
    <row r="660" spans="1:10" x14ac:dyDescent="0.3">
      <c r="A660">
        <v>1071</v>
      </c>
      <c r="B660">
        <v>854</v>
      </c>
      <c r="C660">
        <v>3</v>
      </c>
      <c r="D660">
        <v>11</v>
      </c>
      <c r="E660" s="7">
        <v>0.59755787037037034</v>
      </c>
      <c r="F660">
        <v>41.173000000000002</v>
      </c>
      <c r="G660">
        <v>41173</v>
      </c>
      <c r="H660">
        <f>_xlfn.XLOOKUP(B660,drivers[driverId],drivers[constructorId])</f>
        <v>210</v>
      </c>
      <c r="I660" t="str">
        <f>_xlfn.XLOOKUP(H660, constructors[constructorId], constructors[name])</f>
        <v>Haas F1 Team</v>
      </c>
      <c r="J660" t="str">
        <f>_xlfn.XLOOKUP(H660, constructors[constructorId], constructors[nationality])</f>
        <v>American</v>
      </c>
    </row>
    <row r="661" spans="1:10" x14ac:dyDescent="0.3">
      <c r="A661">
        <v>1071</v>
      </c>
      <c r="B661">
        <v>849</v>
      </c>
      <c r="C661">
        <v>3</v>
      </c>
      <c r="D661">
        <v>13</v>
      </c>
      <c r="E661" s="7">
        <v>0.59961805555555558</v>
      </c>
      <c r="F661">
        <v>22.936</v>
      </c>
      <c r="G661">
        <v>22936</v>
      </c>
      <c r="H661">
        <f>_xlfn.XLOOKUP(B661,drivers[driverId],drivers[constructorId])</f>
        <v>3</v>
      </c>
      <c r="I661" t="str">
        <f>_xlfn.XLOOKUP(H661, constructors[constructorId], constructors[name])</f>
        <v>Williams</v>
      </c>
      <c r="J661" t="str">
        <f>_xlfn.XLOOKUP(H661, constructors[constructorId], constructors[nationality])</f>
        <v>British</v>
      </c>
    </row>
    <row r="662" spans="1:10" x14ac:dyDescent="0.3">
      <c r="A662">
        <v>1071</v>
      </c>
      <c r="B662">
        <v>840</v>
      </c>
      <c r="C662">
        <v>3</v>
      </c>
      <c r="D662">
        <v>22</v>
      </c>
      <c r="E662" s="7">
        <v>0.60753472222222216</v>
      </c>
      <c r="F662">
        <v>24.997</v>
      </c>
      <c r="G662">
        <v>24997</v>
      </c>
      <c r="H662">
        <f>_xlfn.XLOOKUP(B662,drivers[driverId],drivers[constructorId])</f>
        <v>117</v>
      </c>
      <c r="I662" t="str">
        <f>_xlfn.XLOOKUP(H662, constructors[constructorId], constructors[name])</f>
        <v>Aston Martin</v>
      </c>
      <c r="J662" t="str">
        <f>_xlfn.XLOOKUP(H662, constructors[constructorId], constructors[nationality])</f>
        <v>British</v>
      </c>
    </row>
    <row r="663" spans="1:10" x14ac:dyDescent="0.3">
      <c r="A663">
        <v>1071</v>
      </c>
      <c r="B663">
        <v>842</v>
      </c>
      <c r="C663">
        <v>3</v>
      </c>
      <c r="D663">
        <v>25</v>
      </c>
      <c r="E663" s="7">
        <v>0.61003472222222221</v>
      </c>
      <c r="F663">
        <v>23.116</v>
      </c>
      <c r="G663">
        <v>23116</v>
      </c>
      <c r="H663">
        <f>_xlfn.XLOOKUP(B663,drivers[driverId],drivers[constructorId])</f>
        <v>213</v>
      </c>
      <c r="I663" t="str">
        <f>_xlfn.XLOOKUP(H663, constructors[constructorId], constructors[name])</f>
        <v>AlphaTauri</v>
      </c>
      <c r="J663" t="str">
        <f>_xlfn.XLOOKUP(H663, constructors[constructorId], constructors[nationality])</f>
        <v>Italian</v>
      </c>
    </row>
    <row r="664" spans="1:10" x14ac:dyDescent="0.3">
      <c r="A664">
        <v>1071</v>
      </c>
      <c r="B664">
        <v>1</v>
      </c>
      <c r="C664">
        <v>3</v>
      </c>
      <c r="D664">
        <v>26</v>
      </c>
      <c r="E664" s="7">
        <v>0.61072916666666666</v>
      </c>
      <c r="F664">
        <v>22.69</v>
      </c>
      <c r="G664">
        <v>22690</v>
      </c>
      <c r="H664">
        <f>_xlfn.XLOOKUP(B664,drivers[driverId],drivers[constructorId])</f>
        <v>131</v>
      </c>
      <c r="I664" t="str">
        <f>_xlfn.XLOOKUP(H664, constructors[constructorId], constructors[name])</f>
        <v>Mercedes</v>
      </c>
      <c r="J664" t="str">
        <f>_xlfn.XLOOKUP(H664, constructors[constructorId], constructors[nationality])</f>
        <v>German</v>
      </c>
    </row>
    <row r="665" spans="1:10" x14ac:dyDescent="0.3">
      <c r="A665">
        <v>1071</v>
      </c>
      <c r="B665">
        <v>832</v>
      </c>
      <c r="C665">
        <v>3</v>
      </c>
      <c r="D665">
        <v>26</v>
      </c>
      <c r="E665" s="7">
        <v>0.61087962962962961</v>
      </c>
      <c r="F665">
        <v>23.321000000000002</v>
      </c>
      <c r="G665">
        <v>23321</v>
      </c>
      <c r="H665">
        <f>_xlfn.XLOOKUP(B665,drivers[driverId],drivers[constructorId])</f>
        <v>6</v>
      </c>
      <c r="I665" t="str">
        <f>_xlfn.XLOOKUP(H665, constructors[constructorId], constructors[name])</f>
        <v>Ferrari</v>
      </c>
      <c r="J665" t="str">
        <f>_xlfn.XLOOKUP(H665, constructors[constructorId], constructors[nationality])</f>
        <v>Italian</v>
      </c>
    </row>
    <row r="666" spans="1:10" x14ac:dyDescent="0.3">
      <c r="A666">
        <v>1071</v>
      </c>
      <c r="B666">
        <v>830</v>
      </c>
      <c r="C666">
        <v>3</v>
      </c>
      <c r="D666">
        <v>27</v>
      </c>
      <c r="E666" s="7">
        <v>0.61155092592592586</v>
      </c>
      <c r="F666">
        <v>22.722000000000001</v>
      </c>
      <c r="G666">
        <v>22722</v>
      </c>
      <c r="H666">
        <f>_xlfn.XLOOKUP(B666,drivers[driverId],drivers[constructorId])</f>
        <v>9</v>
      </c>
      <c r="I666" t="str">
        <f>_xlfn.XLOOKUP(H666, constructors[constructorId], constructors[name])</f>
        <v>Red Bull</v>
      </c>
      <c r="J666" t="str">
        <f>_xlfn.XLOOKUP(H666, constructors[constructorId], constructors[nationality])</f>
        <v>Austrian</v>
      </c>
    </row>
    <row r="667" spans="1:10" x14ac:dyDescent="0.3">
      <c r="A667">
        <v>1071</v>
      </c>
      <c r="B667">
        <v>844</v>
      </c>
      <c r="C667">
        <v>3</v>
      </c>
      <c r="D667">
        <v>27</v>
      </c>
      <c r="E667" s="7">
        <v>0.61172453703703711</v>
      </c>
      <c r="F667">
        <v>22.667000000000002</v>
      </c>
      <c r="G667">
        <v>22667</v>
      </c>
      <c r="H667">
        <f>_xlfn.XLOOKUP(B667,drivers[driverId],drivers[constructorId])</f>
        <v>6</v>
      </c>
      <c r="I667" t="str">
        <f>_xlfn.XLOOKUP(H667, constructors[constructorId], constructors[name])</f>
        <v>Ferrari</v>
      </c>
      <c r="J667" t="str">
        <f>_xlfn.XLOOKUP(H667, constructors[constructorId], constructors[nationality])</f>
        <v>Italian</v>
      </c>
    </row>
    <row r="668" spans="1:10" x14ac:dyDescent="0.3">
      <c r="A668">
        <v>1071</v>
      </c>
      <c r="B668">
        <v>815</v>
      </c>
      <c r="C668">
        <v>3</v>
      </c>
      <c r="D668">
        <v>28</v>
      </c>
      <c r="E668" s="7">
        <v>0.61251157407407408</v>
      </c>
      <c r="F668">
        <v>23.164999999999999</v>
      </c>
      <c r="G668">
        <v>23165</v>
      </c>
      <c r="H668">
        <f>_xlfn.XLOOKUP(B668,drivers[driverId],drivers[constructorId])</f>
        <v>9</v>
      </c>
      <c r="I668" t="str">
        <f>_xlfn.XLOOKUP(H668, constructors[constructorId], constructors[name])</f>
        <v>Red Bull</v>
      </c>
      <c r="J668" t="str">
        <f>_xlfn.XLOOKUP(H668, constructors[constructorId], constructors[nationality])</f>
        <v>Austrian</v>
      </c>
    </row>
    <row r="669" spans="1:10" x14ac:dyDescent="0.3">
      <c r="A669">
        <v>1071</v>
      </c>
      <c r="B669">
        <v>20</v>
      </c>
      <c r="C669">
        <v>3</v>
      </c>
      <c r="D669">
        <v>28</v>
      </c>
      <c r="E669" s="7">
        <v>0.61275462962962968</v>
      </c>
      <c r="F669">
        <v>24.463999999999999</v>
      </c>
      <c r="G669">
        <v>24464</v>
      </c>
      <c r="H669">
        <f>_xlfn.XLOOKUP(B669,drivers[driverId],drivers[constructorId])</f>
        <v>117</v>
      </c>
      <c r="I669" t="str">
        <f>_xlfn.XLOOKUP(H669, constructors[constructorId], constructors[name])</f>
        <v>Aston Martin</v>
      </c>
      <c r="J669" t="str">
        <f>_xlfn.XLOOKUP(H669, constructors[constructorId], constructors[nationality])</f>
        <v>British</v>
      </c>
    </row>
    <row r="670" spans="1:10" x14ac:dyDescent="0.3">
      <c r="A670">
        <v>1071</v>
      </c>
      <c r="B670">
        <v>8</v>
      </c>
      <c r="C670">
        <v>3</v>
      </c>
      <c r="D670">
        <v>28</v>
      </c>
      <c r="E670" s="7">
        <v>0.61293981481481474</v>
      </c>
      <c r="F670">
        <v>23.541</v>
      </c>
      <c r="G670">
        <v>23541</v>
      </c>
      <c r="H670">
        <f>_xlfn.XLOOKUP(B670,drivers[driverId],drivers[constructorId])</f>
        <v>51</v>
      </c>
      <c r="I670" t="str">
        <f>_xlfn.XLOOKUP(H670, constructors[constructorId], constructors[name])</f>
        <v>Alfa Romeo</v>
      </c>
      <c r="J670" t="str">
        <f>_xlfn.XLOOKUP(H670, constructors[constructorId], constructors[nationality])</f>
        <v>Swiss</v>
      </c>
    </row>
    <row r="671" spans="1:10" x14ac:dyDescent="0.3">
      <c r="A671">
        <v>1071</v>
      </c>
      <c r="B671">
        <v>841</v>
      </c>
      <c r="C671">
        <v>3</v>
      </c>
      <c r="D671">
        <v>29</v>
      </c>
      <c r="E671" s="7">
        <v>0.61377314814814821</v>
      </c>
      <c r="F671">
        <v>23.617999999999999</v>
      </c>
      <c r="G671">
        <v>23618</v>
      </c>
      <c r="H671">
        <f>_xlfn.XLOOKUP(B671,drivers[driverId],drivers[constructorId])</f>
        <v>51</v>
      </c>
      <c r="I671" t="str">
        <f>_xlfn.XLOOKUP(H671, constructors[constructorId], constructors[name])</f>
        <v>Alfa Romeo</v>
      </c>
      <c r="J671" t="str">
        <f>_xlfn.XLOOKUP(H671, constructors[constructorId], constructors[nationality])</f>
        <v>Swiss</v>
      </c>
    </row>
    <row r="672" spans="1:10" x14ac:dyDescent="0.3">
      <c r="A672">
        <v>1071</v>
      </c>
      <c r="B672">
        <v>822</v>
      </c>
      <c r="C672">
        <v>3</v>
      </c>
      <c r="D672">
        <v>30</v>
      </c>
      <c r="E672" s="7">
        <v>0.61435185185185182</v>
      </c>
      <c r="F672">
        <v>23.263000000000002</v>
      </c>
      <c r="G672">
        <v>23263</v>
      </c>
      <c r="H672">
        <f>_xlfn.XLOOKUP(B672,drivers[driverId],drivers[constructorId])</f>
        <v>131</v>
      </c>
      <c r="I672" t="str">
        <f>_xlfn.XLOOKUP(H672, constructors[constructorId], constructors[name])</f>
        <v>Mercedes</v>
      </c>
      <c r="J672" t="str">
        <f>_xlfn.XLOOKUP(H672, constructors[constructorId], constructors[nationality])</f>
        <v>German</v>
      </c>
    </row>
    <row r="673" spans="1:10" x14ac:dyDescent="0.3">
      <c r="A673">
        <v>1071</v>
      </c>
      <c r="B673">
        <v>854</v>
      </c>
      <c r="C673">
        <v>4</v>
      </c>
      <c r="D673">
        <v>29</v>
      </c>
      <c r="E673" s="7">
        <v>0.61451388888888892</v>
      </c>
      <c r="F673">
        <v>25.597000000000001</v>
      </c>
      <c r="G673">
        <v>25597</v>
      </c>
      <c r="H673">
        <f>_xlfn.XLOOKUP(B673,drivers[driverId],drivers[constructorId])</f>
        <v>210</v>
      </c>
      <c r="I673" t="str">
        <f>_xlfn.XLOOKUP(H673, constructors[constructorId], constructors[name])</f>
        <v>Haas F1 Team</v>
      </c>
      <c r="J673" t="str">
        <f>_xlfn.XLOOKUP(H673, constructors[constructorId], constructors[nationality])</f>
        <v>American</v>
      </c>
    </row>
    <row r="674" spans="1:10" x14ac:dyDescent="0.3">
      <c r="A674">
        <v>1071</v>
      </c>
      <c r="B674">
        <v>817</v>
      </c>
      <c r="C674">
        <v>3</v>
      </c>
      <c r="D674">
        <v>30</v>
      </c>
      <c r="E674" s="7">
        <v>0.61456018518518518</v>
      </c>
      <c r="F674">
        <v>22.838999999999999</v>
      </c>
      <c r="G674">
        <v>22839</v>
      </c>
      <c r="H674">
        <f>_xlfn.XLOOKUP(B674,drivers[driverId],drivers[constructorId])</f>
        <v>1</v>
      </c>
      <c r="I674" t="str">
        <f>_xlfn.XLOOKUP(H674, constructors[constructorId], constructors[name])</f>
        <v>McLaren</v>
      </c>
      <c r="J674" t="str">
        <f>_xlfn.XLOOKUP(H674, constructors[constructorId], constructors[nationality])</f>
        <v>British</v>
      </c>
    </row>
    <row r="675" spans="1:10" x14ac:dyDescent="0.3">
      <c r="A675">
        <v>1071</v>
      </c>
      <c r="B675">
        <v>839</v>
      </c>
      <c r="C675">
        <v>3</v>
      </c>
      <c r="D675">
        <v>30</v>
      </c>
      <c r="E675" s="7">
        <v>0.6146759259259259</v>
      </c>
      <c r="F675">
        <v>23.504000000000001</v>
      </c>
      <c r="G675">
        <v>23504</v>
      </c>
      <c r="H675">
        <f>_xlfn.XLOOKUP(B675,drivers[driverId],drivers[constructorId])</f>
        <v>214</v>
      </c>
      <c r="I675" t="str">
        <f>_xlfn.XLOOKUP(H675, constructors[constructorId], constructors[name])</f>
        <v>Alpine F1 Team</v>
      </c>
      <c r="J675" t="str">
        <f>_xlfn.XLOOKUP(H675, constructors[constructorId], constructors[nationality])</f>
        <v>French</v>
      </c>
    </row>
    <row r="676" spans="1:10" x14ac:dyDescent="0.3">
      <c r="A676">
        <v>1071</v>
      </c>
      <c r="B676">
        <v>4</v>
      </c>
      <c r="C676">
        <v>3</v>
      </c>
      <c r="D676">
        <v>34</v>
      </c>
      <c r="E676" s="7">
        <v>0.61824074074074076</v>
      </c>
      <c r="F676">
        <v>24.375</v>
      </c>
      <c r="G676">
        <v>24375</v>
      </c>
      <c r="H676">
        <f>_xlfn.XLOOKUP(B676,drivers[driverId],drivers[constructorId])</f>
        <v>214</v>
      </c>
      <c r="I676" t="str">
        <f>_xlfn.XLOOKUP(H676, constructors[constructorId], constructors[name])</f>
        <v>Alpine F1 Team</v>
      </c>
      <c r="J676" t="str">
        <f>_xlfn.XLOOKUP(H676, constructors[constructorId], constructors[nationality])</f>
        <v>French</v>
      </c>
    </row>
    <row r="677" spans="1:10" x14ac:dyDescent="0.3">
      <c r="A677">
        <v>1071</v>
      </c>
      <c r="B677">
        <v>853</v>
      </c>
      <c r="C677">
        <v>3</v>
      </c>
      <c r="D677">
        <v>34</v>
      </c>
      <c r="E677" s="7">
        <v>0.61869212962962961</v>
      </c>
      <c r="F677">
        <v>23.545999999999999</v>
      </c>
      <c r="G677">
        <v>23546</v>
      </c>
      <c r="H677">
        <f>_xlfn.XLOOKUP(B677,drivers[driverId],drivers[constructorId])</f>
        <v>210</v>
      </c>
      <c r="I677" t="str">
        <f>_xlfn.XLOOKUP(H677, constructors[constructorId], constructors[name])</f>
        <v>Haas F1 Team</v>
      </c>
      <c r="J677" t="str">
        <f>_xlfn.XLOOKUP(H677, constructors[constructorId], constructors[nationality])</f>
        <v>American</v>
      </c>
    </row>
    <row r="678" spans="1:10" x14ac:dyDescent="0.3">
      <c r="A678">
        <v>1071</v>
      </c>
      <c r="B678">
        <v>846</v>
      </c>
      <c r="C678">
        <v>5</v>
      </c>
      <c r="D678">
        <v>37</v>
      </c>
      <c r="E678" s="7">
        <v>0.62096064814814811</v>
      </c>
      <c r="F678">
        <v>24.210999999999999</v>
      </c>
      <c r="G678">
        <v>24211</v>
      </c>
      <c r="H678">
        <f>_xlfn.XLOOKUP(B678,drivers[driverId],drivers[constructorId])</f>
        <v>1</v>
      </c>
      <c r="I678" t="str">
        <f>_xlfn.XLOOKUP(H678, constructors[constructorId], constructors[name])</f>
        <v>McLaren</v>
      </c>
      <c r="J678" t="str">
        <f>_xlfn.XLOOKUP(H678, constructors[constructorId], constructors[nationality])</f>
        <v>British</v>
      </c>
    </row>
    <row r="679" spans="1:10" x14ac:dyDescent="0.3">
      <c r="A679">
        <v>1071</v>
      </c>
      <c r="B679">
        <v>852</v>
      </c>
      <c r="C679">
        <v>5</v>
      </c>
      <c r="D679">
        <v>39</v>
      </c>
      <c r="E679" s="7">
        <v>0.62283564814814818</v>
      </c>
      <c r="F679">
        <v>35.415999999999997</v>
      </c>
      <c r="G679">
        <v>35416</v>
      </c>
      <c r="H679">
        <f>_xlfn.XLOOKUP(B679,drivers[driverId],drivers[constructorId])</f>
        <v>213</v>
      </c>
      <c r="I679" t="str">
        <f>_xlfn.XLOOKUP(H679, constructors[constructorId], constructors[name])</f>
        <v>AlphaTauri</v>
      </c>
      <c r="J679" t="str">
        <f>_xlfn.XLOOKUP(H679, constructors[constructorId], constructors[nationality])</f>
        <v>Italian</v>
      </c>
    </row>
    <row r="680" spans="1:10" x14ac:dyDescent="0.3">
      <c r="A680">
        <v>1071</v>
      </c>
      <c r="B680">
        <v>849</v>
      </c>
      <c r="C680">
        <v>4</v>
      </c>
      <c r="D680">
        <v>39</v>
      </c>
      <c r="E680" s="7">
        <v>0.6230324074074074</v>
      </c>
      <c r="F680">
        <v>22.957999999999998</v>
      </c>
      <c r="G680">
        <v>22958</v>
      </c>
      <c r="H680">
        <f>_xlfn.XLOOKUP(B680,drivers[driverId],drivers[constructorId])</f>
        <v>3</v>
      </c>
      <c r="I680" t="str">
        <f>_xlfn.XLOOKUP(H680, constructors[constructorId], constructors[name])</f>
        <v>Williams</v>
      </c>
      <c r="J680" t="str">
        <f>_xlfn.XLOOKUP(H680, constructors[constructorId], constructors[nationality])</f>
        <v>British</v>
      </c>
    </row>
    <row r="681" spans="1:10" x14ac:dyDescent="0.3">
      <c r="A681">
        <v>1071</v>
      </c>
      <c r="B681">
        <v>830</v>
      </c>
      <c r="C681">
        <v>4</v>
      </c>
      <c r="D681">
        <v>40</v>
      </c>
      <c r="E681" s="7">
        <v>0.62304398148148155</v>
      </c>
      <c r="F681">
        <v>22.765999999999998</v>
      </c>
      <c r="G681">
        <v>22766</v>
      </c>
      <c r="H681">
        <f>_xlfn.XLOOKUP(B681,drivers[driverId],drivers[constructorId])</f>
        <v>9</v>
      </c>
      <c r="I681" t="str">
        <f>_xlfn.XLOOKUP(H681, constructors[constructorId], constructors[name])</f>
        <v>Red Bull</v>
      </c>
      <c r="J681" t="str">
        <f>_xlfn.XLOOKUP(H681, constructors[constructorId], constructors[nationality])</f>
        <v>Austrian</v>
      </c>
    </row>
    <row r="682" spans="1:10" x14ac:dyDescent="0.3">
      <c r="A682">
        <v>1071</v>
      </c>
      <c r="B682">
        <v>822</v>
      </c>
      <c r="C682">
        <v>4</v>
      </c>
      <c r="D682">
        <v>41</v>
      </c>
      <c r="E682" s="7">
        <v>0.62395833333333328</v>
      </c>
      <c r="F682">
        <v>22.856000000000002</v>
      </c>
      <c r="G682">
        <v>22856</v>
      </c>
      <c r="H682">
        <f>_xlfn.XLOOKUP(B682,drivers[driverId],drivers[constructorId])</f>
        <v>131</v>
      </c>
      <c r="I682" t="str">
        <f>_xlfn.XLOOKUP(H682, constructors[constructorId], constructors[name])</f>
        <v>Mercedes</v>
      </c>
      <c r="J682" t="str">
        <f>_xlfn.XLOOKUP(H682, constructors[constructorId], constructors[nationality])</f>
        <v>German</v>
      </c>
    </row>
    <row r="683" spans="1:10" x14ac:dyDescent="0.3">
      <c r="A683">
        <v>1071</v>
      </c>
      <c r="B683">
        <v>847</v>
      </c>
      <c r="C683">
        <v>4</v>
      </c>
      <c r="D683">
        <v>41</v>
      </c>
      <c r="E683" s="7">
        <v>0.62468749999999995</v>
      </c>
      <c r="F683">
        <v>23.132000000000001</v>
      </c>
      <c r="G683">
        <v>23132</v>
      </c>
      <c r="H683">
        <f>_xlfn.XLOOKUP(B683,drivers[driverId],drivers[constructorId])</f>
        <v>3</v>
      </c>
      <c r="I683" t="str">
        <f>_xlfn.XLOOKUP(H683, constructors[constructorId], constructors[name])</f>
        <v>Williams</v>
      </c>
      <c r="J683" t="str">
        <f>_xlfn.XLOOKUP(H683, constructors[constructorId], constructors[nationality])</f>
        <v>British</v>
      </c>
    </row>
    <row r="684" spans="1:10" x14ac:dyDescent="0.3">
      <c r="A684">
        <v>1071</v>
      </c>
      <c r="B684">
        <v>815</v>
      </c>
      <c r="C684">
        <v>4</v>
      </c>
      <c r="D684">
        <v>42</v>
      </c>
      <c r="E684" s="7">
        <v>0.62486111111111109</v>
      </c>
      <c r="F684">
        <v>22.655999999999999</v>
      </c>
      <c r="G684">
        <v>22656</v>
      </c>
      <c r="H684">
        <f>_xlfn.XLOOKUP(B684,drivers[driverId],drivers[constructorId])</f>
        <v>9</v>
      </c>
      <c r="I684" t="str">
        <f>_xlfn.XLOOKUP(H684, constructors[constructorId], constructors[name])</f>
        <v>Red Bull</v>
      </c>
      <c r="J684" t="str">
        <f>_xlfn.XLOOKUP(H684, constructors[constructorId], constructors[nationality])</f>
        <v>Austrian</v>
      </c>
    </row>
    <row r="685" spans="1:10" x14ac:dyDescent="0.3">
      <c r="A685">
        <v>1071</v>
      </c>
      <c r="B685">
        <v>841</v>
      </c>
      <c r="C685">
        <v>4</v>
      </c>
      <c r="D685">
        <v>42</v>
      </c>
      <c r="E685" s="7">
        <v>0.62556712962962957</v>
      </c>
      <c r="F685">
        <v>22.83</v>
      </c>
      <c r="G685">
        <v>22830</v>
      </c>
      <c r="H685">
        <f>_xlfn.XLOOKUP(B685,drivers[driverId],drivers[constructorId])</f>
        <v>51</v>
      </c>
      <c r="I685" t="str">
        <f>_xlfn.XLOOKUP(H685, constructors[constructorId], constructors[name])</f>
        <v>Alfa Romeo</v>
      </c>
      <c r="J685" t="str">
        <f>_xlfn.XLOOKUP(H685, constructors[constructorId], constructors[nationality])</f>
        <v>Swiss</v>
      </c>
    </row>
    <row r="686" spans="1:10" x14ac:dyDescent="0.3">
      <c r="A686">
        <v>1071</v>
      </c>
      <c r="B686">
        <v>1</v>
      </c>
      <c r="C686">
        <v>4</v>
      </c>
      <c r="D686">
        <v>43</v>
      </c>
      <c r="E686" s="7">
        <v>0.62560185185185191</v>
      </c>
      <c r="F686">
        <v>22.664000000000001</v>
      </c>
      <c r="G686">
        <v>22664</v>
      </c>
      <c r="H686">
        <f>_xlfn.XLOOKUP(B686,drivers[driverId],drivers[constructorId])</f>
        <v>131</v>
      </c>
      <c r="I686" t="str">
        <f>_xlfn.XLOOKUP(H686, constructors[constructorId], constructors[name])</f>
        <v>Mercedes</v>
      </c>
      <c r="J686" t="str">
        <f>_xlfn.XLOOKUP(H686, constructors[constructorId], constructors[nationality])</f>
        <v>German</v>
      </c>
    </row>
    <row r="687" spans="1:10" x14ac:dyDescent="0.3">
      <c r="A687">
        <v>1071</v>
      </c>
      <c r="B687">
        <v>842</v>
      </c>
      <c r="C687">
        <v>4</v>
      </c>
      <c r="D687">
        <v>51</v>
      </c>
      <c r="E687" s="7">
        <v>0.63295138888888891</v>
      </c>
      <c r="F687">
        <v>23.039000000000001</v>
      </c>
      <c r="G687">
        <v>23039</v>
      </c>
      <c r="H687">
        <f>_xlfn.XLOOKUP(B687,drivers[driverId],drivers[constructorId])</f>
        <v>213</v>
      </c>
      <c r="I687" t="str">
        <f>_xlfn.XLOOKUP(H687, constructors[constructorId], constructors[name])</f>
        <v>AlphaTauri</v>
      </c>
      <c r="J687" t="str">
        <f>_xlfn.XLOOKUP(H687, constructors[constructorId], constructors[nationality])</f>
        <v>Italian</v>
      </c>
    </row>
    <row r="688" spans="1:10" x14ac:dyDescent="0.3">
      <c r="A688">
        <v>1071</v>
      </c>
      <c r="B688">
        <v>844</v>
      </c>
      <c r="C688">
        <v>4</v>
      </c>
      <c r="D688">
        <v>52</v>
      </c>
      <c r="E688" s="7">
        <v>0.63370370370370377</v>
      </c>
      <c r="F688">
        <v>23.064</v>
      </c>
      <c r="G688">
        <v>23064</v>
      </c>
      <c r="H688">
        <f>_xlfn.XLOOKUP(B688,drivers[driverId],drivers[constructorId])</f>
        <v>6</v>
      </c>
      <c r="I688" t="str">
        <f>_xlfn.XLOOKUP(H688, constructors[constructorId], constructors[name])</f>
        <v>Ferrari</v>
      </c>
      <c r="J688" t="str">
        <f>_xlfn.XLOOKUP(H688, constructors[constructorId], constructors[nationality])</f>
        <v>Italian</v>
      </c>
    </row>
    <row r="689" spans="1:10" x14ac:dyDescent="0.3">
      <c r="A689">
        <v>1071</v>
      </c>
      <c r="B689">
        <v>8</v>
      </c>
      <c r="C689">
        <v>4</v>
      </c>
      <c r="D689">
        <v>52</v>
      </c>
      <c r="E689" s="7">
        <v>0.63424768518518515</v>
      </c>
      <c r="F689">
        <v>22.666</v>
      </c>
      <c r="G689">
        <v>22666</v>
      </c>
      <c r="H689">
        <f>_xlfn.XLOOKUP(B689,drivers[driverId],drivers[constructorId])</f>
        <v>51</v>
      </c>
      <c r="I689" t="str">
        <f>_xlfn.XLOOKUP(H689, constructors[constructorId], constructors[name])</f>
        <v>Alfa Romeo</v>
      </c>
      <c r="J689" t="str">
        <f>_xlfn.XLOOKUP(H689, constructors[constructorId], constructors[nationality])</f>
        <v>Swiss</v>
      </c>
    </row>
    <row r="690" spans="1:10" x14ac:dyDescent="0.3">
      <c r="A690">
        <v>1071</v>
      </c>
      <c r="B690">
        <v>832</v>
      </c>
      <c r="C690">
        <v>4</v>
      </c>
      <c r="D690">
        <v>53</v>
      </c>
      <c r="E690" s="7">
        <v>0.63460648148148147</v>
      </c>
      <c r="F690">
        <v>22.745000000000001</v>
      </c>
      <c r="G690">
        <v>22745</v>
      </c>
      <c r="H690">
        <f>_xlfn.XLOOKUP(B690,drivers[driverId],drivers[constructorId])</f>
        <v>6</v>
      </c>
      <c r="I690" t="str">
        <f>_xlfn.XLOOKUP(H690, constructors[constructorId], constructors[name])</f>
        <v>Ferrari</v>
      </c>
      <c r="J690" t="str">
        <f>_xlfn.XLOOKUP(H690, constructors[constructorId], constructors[nationality])</f>
        <v>Italian</v>
      </c>
    </row>
    <row r="691" spans="1:10" x14ac:dyDescent="0.3">
      <c r="A691">
        <v>1071</v>
      </c>
      <c r="B691">
        <v>20</v>
      </c>
      <c r="C691">
        <v>4</v>
      </c>
      <c r="D691">
        <v>55</v>
      </c>
      <c r="E691" s="7">
        <v>0.63668981481481479</v>
      </c>
      <c r="F691">
        <v>22.978000000000002</v>
      </c>
      <c r="G691">
        <v>22978</v>
      </c>
      <c r="H691">
        <f>_xlfn.XLOOKUP(B691,drivers[driverId],drivers[constructorId])</f>
        <v>117</v>
      </c>
      <c r="I691" t="str">
        <f>_xlfn.XLOOKUP(H691, constructors[constructorId], constructors[name])</f>
        <v>Aston Martin</v>
      </c>
      <c r="J691" t="str">
        <f>_xlfn.XLOOKUP(H691, constructors[constructorId], constructors[nationality])</f>
        <v>British</v>
      </c>
    </row>
    <row r="692" spans="1:10" x14ac:dyDescent="0.3">
      <c r="A692">
        <v>1071</v>
      </c>
      <c r="B692">
        <v>854</v>
      </c>
      <c r="C692">
        <v>5</v>
      </c>
      <c r="D692">
        <v>61</v>
      </c>
      <c r="E692" s="7">
        <v>0.64315972222222217</v>
      </c>
      <c r="F692">
        <v>24.626999999999999</v>
      </c>
      <c r="G692">
        <v>24627</v>
      </c>
      <c r="H692">
        <f>_xlfn.XLOOKUP(B692,drivers[driverId],drivers[constructorId])</f>
        <v>210</v>
      </c>
      <c r="I692" t="str">
        <f>_xlfn.XLOOKUP(H692, constructors[constructorId], constructors[name])</f>
        <v>Haas F1 Team</v>
      </c>
      <c r="J692" t="str">
        <f>_xlfn.XLOOKUP(H692, constructors[constructorId], constructors[nationality])</f>
        <v>American</v>
      </c>
    </row>
    <row r="693" spans="1:10" x14ac:dyDescent="0.3">
      <c r="A693">
        <v>1071</v>
      </c>
      <c r="B693">
        <v>815</v>
      </c>
      <c r="C693">
        <v>5</v>
      </c>
      <c r="D693">
        <v>69</v>
      </c>
      <c r="E693" s="7">
        <v>0.64798611111111104</v>
      </c>
      <c r="F693">
        <v>22.916</v>
      </c>
      <c r="G693">
        <v>22916</v>
      </c>
      <c r="H693">
        <f>_xlfn.XLOOKUP(B693,drivers[driverId],drivers[constructorId])</f>
        <v>9</v>
      </c>
      <c r="I693" t="str">
        <f>_xlfn.XLOOKUP(H693, constructors[constructorId], constructors[name])</f>
        <v>Red Bull</v>
      </c>
      <c r="J693" t="str">
        <f>_xlfn.XLOOKUP(H693, constructors[constructorId], constructors[nationality])</f>
        <v>Austrian</v>
      </c>
    </row>
    <row r="694" spans="1:10" x14ac:dyDescent="0.3">
      <c r="A694">
        <v>1051</v>
      </c>
      <c r="B694">
        <v>852</v>
      </c>
      <c r="C694">
        <v>1</v>
      </c>
      <c r="D694">
        <v>9</v>
      </c>
      <c r="E694" s="7">
        <v>0.72062500000000007</v>
      </c>
      <c r="F694">
        <v>25.658999999999999</v>
      </c>
      <c r="G694">
        <v>25659</v>
      </c>
      <c r="H694">
        <f>_xlfn.XLOOKUP(B694,drivers[driverId],drivers[constructorId])</f>
        <v>213</v>
      </c>
      <c r="I694" t="str">
        <f>_xlfn.XLOOKUP(H694, constructors[constructorId], constructors[name])</f>
        <v>AlphaTauri</v>
      </c>
      <c r="J694" t="str">
        <f>_xlfn.XLOOKUP(H694, constructors[constructorId], constructors[nationality])</f>
        <v>Italian</v>
      </c>
    </row>
    <row r="695" spans="1:10" x14ac:dyDescent="0.3">
      <c r="A695">
        <v>1051</v>
      </c>
      <c r="B695">
        <v>8</v>
      </c>
      <c r="C695">
        <v>1</v>
      </c>
      <c r="D695">
        <v>10</v>
      </c>
      <c r="E695" s="7">
        <v>0.72168981481481476</v>
      </c>
      <c r="F695">
        <v>26.173999999999999</v>
      </c>
      <c r="G695">
        <v>26174</v>
      </c>
      <c r="H695">
        <f>_xlfn.XLOOKUP(B695,drivers[driverId],drivers[constructorId])</f>
        <v>51</v>
      </c>
      <c r="I695" t="str">
        <f>_xlfn.XLOOKUP(H695, constructors[constructorId], constructors[name])</f>
        <v>Alfa Romeo</v>
      </c>
      <c r="J695" t="str">
        <f>_xlfn.XLOOKUP(H695, constructors[constructorId], constructors[nationality])</f>
        <v>Swiss</v>
      </c>
    </row>
    <row r="696" spans="1:10" x14ac:dyDescent="0.3">
      <c r="A696">
        <v>1051</v>
      </c>
      <c r="B696">
        <v>842</v>
      </c>
      <c r="C696">
        <v>1</v>
      </c>
      <c r="D696">
        <v>13</v>
      </c>
      <c r="E696" s="7">
        <v>0.7247337962962962</v>
      </c>
      <c r="F696">
        <v>25.63</v>
      </c>
      <c r="G696">
        <v>25630</v>
      </c>
      <c r="H696">
        <f>_xlfn.XLOOKUP(B696,drivers[driverId],drivers[constructorId])</f>
        <v>213</v>
      </c>
      <c r="I696" t="str">
        <f>_xlfn.XLOOKUP(H696, constructors[constructorId], constructors[name])</f>
        <v>AlphaTauri</v>
      </c>
      <c r="J696" t="str">
        <f>_xlfn.XLOOKUP(H696, constructors[constructorId], constructors[nationality])</f>
        <v>Italian</v>
      </c>
    </row>
    <row r="697" spans="1:10" x14ac:dyDescent="0.3">
      <c r="A697">
        <v>1051</v>
      </c>
      <c r="B697">
        <v>841</v>
      </c>
      <c r="C697">
        <v>1</v>
      </c>
      <c r="D697">
        <v>15</v>
      </c>
      <c r="E697" s="7">
        <v>0.72701388888888896</v>
      </c>
      <c r="F697">
        <v>25.986999999999998</v>
      </c>
      <c r="G697">
        <v>25987</v>
      </c>
      <c r="H697">
        <f>_xlfn.XLOOKUP(B697,drivers[driverId],drivers[constructorId])</f>
        <v>51</v>
      </c>
      <c r="I697" t="str">
        <f>_xlfn.XLOOKUP(H697, constructors[constructorId], constructors[name])</f>
        <v>Alfa Romeo</v>
      </c>
      <c r="J697" t="str">
        <f>_xlfn.XLOOKUP(H697, constructors[constructorId], constructors[nationality])</f>
        <v>Swiss</v>
      </c>
    </row>
    <row r="698" spans="1:10" x14ac:dyDescent="0.3">
      <c r="A698">
        <v>1051</v>
      </c>
      <c r="B698">
        <v>830</v>
      </c>
      <c r="C698">
        <v>1</v>
      </c>
      <c r="D698">
        <v>17</v>
      </c>
      <c r="E698" s="7">
        <v>0.72850694444444442</v>
      </c>
      <c r="F698">
        <v>25.3</v>
      </c>
      <c r="G698">
        <v>25300</v>
      </c>
      <c r="H698">
        <f>_xlfn.XLOOKUP(B698,drivers[driverId],drivers[constructorId])</f>
        <v>9</v>
      </c>
      <c r="I698" t="str">
        <f>_xlfn.XLOOKUP(H698, constructors[constructorId], constructors[name])</f>
        <v>Red Bull</v>
      </c>
      <c r="J698" t="str">
        <f>_xlfn.XLOOKUP(H698, constructors[constructorId], constructors[nationality])</f>
        <v>Austrian</v>
      </c>
    </row>
    <row r="699" spans="1:10" x14ac:dyDescent="0.3">
      <c r="A699">
        <v>1051</v>
      </c>
      <c r="B699">
        <v>847</v>
      </c>
      <c r="C699">
        <v>1</v>
      </c>
      <c r="D699">
        <v>17</v>
      </c>
      <c r="E699" s="7">
        <v>0.72916666666666663</v>
      </c>
      <c r="F699">
        <v>26.120999999999999</v>
      </c>
      <c r="G699">
        <v>26121</v>
      </c>
      <c r="H699">
        <f>_xlfn.XLOOKUP(B699,drivers[driverId],drivers[constructorId])</f>
        <v>3</v>
      </c>
      <c r="I699" t="str">
        <f>_xlfn.XLOOKUP(H699, constructors[constructorId], constructors[name])</f>
        <v>Williams</v>
      </c>
      <c r="J699" t="str">
        <f>_xlfn.XLOOKUP(H699, constructors[constructorId], constructors[nationality])</f>
        <v>British</v>
      </c>
    </row>
    <row r="700" spans="1:10" x14ac:dyDescent="0.3">
      <c r="A700">
        <v>1051</v>
      </c>
      <c r="B700">
        <v>1</v>
      </c>
      <c r="C700">
        <v>1</v>
      </c>
      <c r="D700">
        <v>18</v>
      </c>
      <c r="E700" s="7">
        <v>0.72940972222222233</v>
      </c>
      <c r="F700">
        <v>25.234999999999999</v>
      </c>
      <c r="G700">
        <v>25235</v>
      </c>
      <c r="H700">
        <f>_xlfn.XLOOKUP(B700,drivers[driverId],drivers[constructorId])</f>
        <v>131</v>
      </c>
      <c r="I700" t="str">
        <f>_xlfn.XLOOKUP(H700, constructors[constructorId], constructors[name])</f>
        <v>Mercedes</v>
      </c>
      <c r="J700" t="str">
        <f>_xlfn.XLOOKUP(H700, constructors[constructorId], constructors[nationality])</f>
        <v>German</v>
      </c>
    </row>
    <row r="701" spans="1:10" x14ac:dyDescent="0.3">
      <c r="A701">
        <v>1051</v>
      </c>
      <c r="B701">
        <v>849</v>
      </c>
      <c r="C701">
        <v>1</v>
      </c>
      <c r="D701">
        <v>18</v>
      </c>
      <c r="E701" s="7">
        <v>0.73021990740740739</v>
      </c>
      <c r="F701">
        <v>25.811</v>
      </c>
      <c r="G701">
        <v>25811</v>
      </c>
      <c r="H701">
        <f>_xlfn.XLOOKUP(B701,drivers[driverId],drivers[constructorId])</f>
        <v>3</v>
      </c>
      <c r="I701" t="str">
        <f>_xlfn.XLOOKUP(H701, constructors[constructorId], constructors[name])</f>
        <v>Williams</v>
      </c>
      <c r="J701" t="str">
        <f>_xlfn.XLOOKUP(H701, constructors[constructorId], constructors[nationality])</f>
        <v>British</v>
      </c>
    </row>
    <row r="702" spans="1:10" x14ac:dyDescent="0.3">
      <c r="A702">
        <v>1051</v>
      </c>
      <c r="B702">
        <v>815</v>
      </c>
      <c r="C702">
        <v>1</v>
      </c>
      <c r="D702">
        <v>19</v>
      </c>
      <c r="E702" s="7">
        <v>0.7308796296296296</v>
      </c>
      <c r="F702">
        <v>25.419</v>
      </c>
      <c r="G702">
        <v>25419</v>
      </c>
      <c r="H702">
        <f>_xlfn.XLOOKUP(B702,drivers[driverId],drivers[constructorId])</f>
        <v>9</v>
      </c>
      <c r="I702" t="str">
        <f>_xlfn.XLOOKUP(H702, constructors[constructorId], constructors[name])</f>
        <v>Red Bull</v>
      </c>
      <c r="J702" t="str">
        <f>_xlfn.XLOOKUP(H702, constructors[constructorId], constructors[nationality])</f>
        <v>Austrian</v>
      </c>
    </row>
    <row r="703" spans="1:10" x14ac:dyDescent="0.3">
      <c r="A703">
        <v>1051</v>
      </c>
      <c r="B703">
        <v>854</v>
      </c>
      <c r="C703">
        <v>1</v>
      </c>
      <c r="D703">
        <v>22</v>
      </c>
      <c r="E703" s="7">
        <v>0.73446759259259264</v>
      </c>
      <c r="F703">
        <v>25.881</v>
      </c>
      <c r="G703">
        <v>25881</v>
      </c>
      <c r="H703">
        <f>_xlfn.XLOOKUP(B703,drivers[driverId],drivers[constructorId])</f>
        <v>210</v>
      </c>
      <c r="I703" t="str">
        <f>_xlfn.XLOOKUP(H703, constructors[constructorId], constructors[name])</f>
        <v>Haas F1 Team</v>
      </c>
      <c r="J703" t="str">
        <f>_xlfn.XLOOKUP(H703, constructors[constructorId], constructors[nationality])</f>
        <v>American</v>
      </c>
    </row>
    <row r="704" spans="1:10" x14ac:dyDescent="0.3">
      <c r="A704">
        <v>1051</v>
      </c>
      <c r="B704">
        <v>4</v>
      </c>
      <c r="C704">
        <v>1</v>
      </c>
      <c r="D704">
        <v>23</v>
      </c>
      <c r="E704" s="7">
        <v>0.73495370370370372</v>
      </c>
      <c r="F704">
        <v>25.991</v>
      </c>
      <c r="G704">
        <v>25991</v>
      </c>
      <c r="H704">
        <f>_xlfn.XLOOKUP(B704,drivers[driverId],drivers[constructorId])</f>
        <v>214</v>
      </c>
      <c r="I704" t="str">
        <f>_xlfn.XLOOKUP(H704, constructors[constructorId], constructors[name])</f>
        <v>Alpine F1 Team</v>
      </c>
      <c r="J704" t="str">
        <f>_xlfn.XLOOKUP(H704, constructors[constructorId], constructors[nationality])</f>
        <v>French</v>
      </c>
    </row>
    <row r="705" spans="1:10" x14ac:dyDescent="0.3">
      <c r="A705">
        <v>1051</v>
      </c>
      <c r="B705">
        <v>840</v>
      </c>
      <c r="C705">
        <v>1</v>
      </c>
      <c r="D705">
        <v>23</v>
      </c>
      <c r="E705" s="7">
        <v>0.73518518518518527</v>
      </c>
      <c r="F705">
        <v>26.157</v>
      </c>
      <c r="G705">
        <v>26157</v>
      </c>
      <c r="H705">
        <f>_xlfn.XLOOKUP(B705,drivers[driverId],drivers[constructorId])</f>
        <v>117</v>
      </c>
      <c r="I705" t="str">
        <f>_xlfn.XLOOKUP(H705, constructors[constructorId], constructors[name])</f>
        <v>Aston Martin</v>
      </c>
      <c r="J705" t="str">
        <f>_xlfn.XLOOKUP(H705, constructors[constructorId], constructors[nationality])</f>
        <v>British</v>
      </c>
    </row>
    <row r="706" spans="1:10" x14ac:dyDescent="0.3">
      <c r="A706">
        <v>1051</v>
      </c>
      <c r="B706">
        <v>839</v>
      </c>
      <c r="C706">
        <v>1</v>
      </c>
      <c r="D706">
        <v>24</v>
      </c>
      <c r="E706" s="7">
        <v>0.73619212962962965</v>
      </c>
      <c r="F706">
        <v>25.516999999999999</v>
      </c>
      <c r="G706">
        <v>25517</v>
      </c>
      <c r="H706">
        <f>_xlfn.XLOOKUP(B706,drivers[driverId],drivers[constructorId])</f>
        <v>214</v>
      </c>
      <c r="I706" t="str">
        <f>_xlfn.XLOOKUP(H706, constructors[constructorId], constructors[name])</f>
        <v>Alpine F1 Team</v>
      </c>
      <c r="J706" t="str">
        <f>_xlfn.XLOOKUP(H706, constructors[constructorId], constructors[nationality])</f>
        <v>French</v>
      </c>
    </row>
    <row r="707" spans="1:10" x14ac:dyDescent="0.3">
      <c r="A707">
        <v>1051</v>
      </c>
      <c r="B707">
        <v>846</v>
      </c>
      <c r="C707">
        <v>1</v>
      </c>
      <c r="D707">
        <v>25</v>
      </c>
      <c r="E707" s="7">
        <v>0.73717592592592596</v>
      </c>
      <c r="F707">
        <v>25.318999999999999</v>
      </c>
      <c r="G707">
        <v>25319</v>
      </c>
      <c r="H707">
        <f>_xlfn.XLOOKUP(B707,drivers[driverId],drivers[constructorId])</f>
        <v>1</v>
      </c>
      <c r="I707" t="str">
        <f>_xlfn.XLOOKUP(H707, constructors[constructorId], constructors[name])</f>
        <v>McLaren</v>
      </c>
      <c r="J707" t="str">
        <f>_xlfn.XLOOKUP(H707, constructors[constructorId], constructors[nationality])</f>
        <v>British</v>
      </c>
    </row>
    <row r="708" spans="1:10" x14ac:dyDescent="0.3">
      <c r="A708">
        <v>1051</v>
      </c>
      <c r="B708">
        <v>817</v>
      </c>
      <c r="C708">
        <v>1</v>
      </c>
      <c r="D708">
        <v>26</v>
      </c>
      <c r="E708" s="7">
        <v>0.73841435185185189</v>
      </c>
      <c r="F708">
        <v>25.562000000000001</v>
      </c>
      <c r="G708">
        <v>25562</v>
      </c>
      <c r="H708">
        <f>_xlfn.XLOOKUP(B708,drivers[driverId],drivers[constructorId])</f>
        <v>1</v>
      </c>
      <c r="I708" t="str">
        <f>_xlfn.XLOOKUP(H708, constructors[constructorId], constructors[name])</f>
        <v>McLaren</v>
      </c>
      <c r="J708" t="str">
        <f>_xlfn.XLOOKUP(H708, constructors[constructorId], constructors[nationality])</f>
        <v>British</v>
      </c>
    </row>
    <row r="709" spans="1:10" x14ac:dyDescent="0.3">
      <c r="A709">
        <v>1051</v>
      </c>
      <c r="B709">
        <v>20</v>
      </c>
      <c r="C709">
        <v>1</v>
      </c>
      <c r="D709">
        <v>26</v>
      </c>
      <c r="E709" s="7">
        <v>0.73842592592592593</v>
      </c>
      <c r="F709">
        <v>25.725999999999999</v>
      </c>
      <c r="G709">
        <v>25726</v>
      </c>
      <c r="H709">
        <f>_xlfn.XLOOKUP(B709,drivers[driverId],drivers[constructorId])</f>
        <v>117</v>
      </c>
      <c r="I709" t="str">
        <f>_xlfn.XLOOKUP(H709, constructors[constructorId], constructors[name])</f>
        <v>Aston Martin</v>
      </c>
      <c r="J709" t="str">
        <f>_xlfn.XLOOKUP(H709, constructors[constructorId], constructors[nationality])</f>
        <v>British</v>
      </c>
    </row>
    <row r="710" spans="1:10" x14ac:dyDescent="0.3">
      <c r="A710">
        <v>1051</v>
      </c>
      <c r="B710">
        <v>832</v>
      </c>
      <c r="C710">
        <v>1</v>
      </c>
      <c r="D710">
        <v>27</v>
      </c>
      <c r="E710" s="7">
        <v>0.73930555555555555</v>
      </c>
      <c r="F710">
        <v>25.638999999999999</v>
      </c>
      <c r="G710">
        <v>25639</v>
      </c>
      <c r="H710">
        <f>_xlfn.XLOOKUP(B710,drivers[driverId],drivers[constructorId])</f>
        <v>6</v>
      </c>
      <c r="I710" t="str">
        <f>_xlfn.XLOOKUP(H710, constructors[constructorId], constructors[name])</f>
        <v>Ferrari</v>
      </c>
      <c r="J710" t="str">
        <f>_xlfn.XLOOKUP(H710, constructors[constructorId], constructors[nationality])</f>
        <v>Italian</v>
      </c>
    </row>
    <row r="711" spans="1:10" x14ac:dyDescent="0.3">
      <c r="A711">
        <v>1051</v>
      </c>
      <c r="B711">
        <v>844</v>
      </c>
      <c r="C711">
        <v>1</v>
      </c>
      <c r="D711">
        <v>27</v>
      </c>
      <c r="E711" s="7">
        <v>0.73942129629629638</v>
      </c>
      <c r="F711">
        <v>25.798999999999999</v>
      </c>
      <c r="G711">
        <v>25799</v>
      </c>
      <c r="H711">
        <f>_xlfn.XLOOKUP(B711,drivers[driverId],drivers[constructorId])</f>
        <v>6</v>
      </c>
      <c r="I711" t="str">
        <f>_xlfn.XLOOKUP(H711, constructors[constructorId], constructors[name])</f>
        <v>Ferrari</v>
      </c>
      <c r="J711" t="str">
        <f>_xlfn.XLOOKUP(H711, constructors[constructorId], constructors[nationality])</f>
        <v>Italian</v>
      </c>
    </row>
    <row r="712" spans="1:10" x14ac:dyDescent="0.3">
      <c r="A712">
        <v>1051</v>
      </c>
      <c r="B712">
        <v>8</v>
      </c>
      <c r="C712">
        <v>2</v>
      </c>
      <c r="D712">
        <v>30</v>
      </c>
      <c r="E712" s="7">
        <v>0.74282407407407414</v>
      </c>
      <c r="F712">
        <v>25.632999999999999</v>
      </c>
      <c r="G712">
        <v>25633</v>
      </c>
      <c r="H712">
        <f>_xlfn.XLOOKUP(B712,drivers[driverId],drivers[constructorId])</f>
        <v>51</v>
      </c>
      <c r="I712" t="str">
        <f>_xlfn.XLOOKUP(H712, constructors[constructorId], constructors[name])</f>
        <v>Alfa Romeo</v>
      </c>
      <c r="J712" t="str">
        <f>_xlfn.XLOOKUP(H712, constructors[constructorId], constructors[nationality])</f>
        <v>Swiss</v>
      </c>
    </row>
    <row r="713" spans="1:10" x14ac:dyDescent="0.3">
      <c r="A713">
        <v>1051</v>
      </c>
      <c r="B713">
        <v>853</v>
      </c>
      <c r="C713">
        <v>1</v>
      </c>
      <c r="D713">
        <v>31</v>
      </c>
      <c r="E713" s="7">
        <v>0.74416666666666664</v>
      </c>
      <c r="F713">
        <v>26.515000000000001</v>
      </c>
      <c r="G713">
        <v>26515</v>
      </c>
      <c r="H713">
        <f>_xlfn.XLOOKUP(B713,drivers[driverId],drivers[constructorId])</f>
        <v>210</v>
      </c>
      <c r="I713" t="str">
        <f>_xlfn.XLOOKUP(H713, constructors[constructorId], constructors[name])</f>
        <v>Haas F1 Team</v>
      </c>
      <c r="J713" t="str">
        <f>_xlfn.XLOOKUP(H713, constructors[constructorId], constructors[nationality])</f>
        <v>American</v>
      </c>
    </row>
    <row r="714" spans="1:10" x14ac:dyDescent="0.3">
      <c r="A714">
        <v>1051</v>
      </c>
      <c r="B714">
        <v>841</v>
      </c>
      <c r="C714">
        <v>2</v>
      </c>
      <c r="D714">
        <v>32</v>
      </c>
      <c r="E714" s="7">
        <v>0.74494212962962969</v>
      </c>
      <c r="F714">
        <v>25.347000000000001</v>
      </c>
      <c r="G714">
        <v>25347</v>
      </c>
      <c r="H714">
        <f>_xlfn.XLOOKUP(B714,drivers[driverId],drivers[constructorId])</f>
        <v>51</v>
      </c>
      <c r="I714" t="str">
        <f>_xlfn.XLOOKUP(H714, constructors[constructorId], constructors[name])</f>
        <v>Alfa Romeo</v>
      </c>
      <c r="J714" t="str">
        <f>_xlfn.XLOOKUP(H714, constructors[constructorId], constructors[nationality])</f>
        <v>Swiss</v>
      </c>
    </row>
    <row r="715" spans="1:10" x14ac:dyDescent="0.3">
      <c r="A715">
        <v>1051</v>
      </c>
      <c r="B715">
        <v>822</v>
      </c>
      <c r="C715">
        <v>1</v>
      </c>
      <c r="D715">
        <v>33</v>
      </c>
      <c r="E715" s="7">
        <v>0.74564814814814817</v>
      </c>
      <c r="F715">
        <v>36.341000000000001</v>
      </c>
      <c r="G715">
        <v>36341</v>
      </c>
      <c r="H715">
        <f>_xlfn.XLOOKUP(B715,drivers[driverId],drivers[constructorId])</f>
        <v>131</v>
      </c>
      <c r="I715" t="str">
        <f>_xlfn.XLOOKUP(H715, constructors[constructorId], constructors[name])</f>
        <v>Mercedes</v>
      </c>
      <c r="J715" t="str">
        <f>_xlfn.XLOOKUP(H715, constructors[constructorId], constructors[nationality])</f>
        <v>German</v>
      </c>
    </row>
    <row r="716" spans="1:10" x14ac:dyDescent="0.3">
      <c r="A716">
        <v>1051</v>
      </c>
      <c r="B716">
        <v>852</v>
      </c>
      <c r="C716">
        <v>2</v>
      </c>
      <c r="D716">
        <v>34</v>
      </c>
      <c r="E716" s="7">
        <v>0.74686342592592592</v>
      </c>
      <c r="F716">
        <v>26.673999999999999</v>
      </c>
      <c r="G716">
        <v>26674</v>
      </c>
      <c r="H716">
        <f>_xlfn.XLOOKUP(B716,drivers[driverId],drivers[constructorId])</f>
        <v>213</v>
      </c>
      <c r="I716" t="str">
        <f>_xlfn.XLOOKUP(H716, constructors[constructorId], constructors[name])</f>
        <v>AlphaTauri</v>
      </c>
      <c r="J716" t="str">
        <f>_xlfn.XLOOKUP(H716, constructors[constructorId], constructors[nationality])</f>
        <v>Italian</v>
      </c>
    </row>
    <row r="717" spans="1:10" x14ac:dyDescent="0.3">
      <c r="A717">
        <v>1051</v>
      </c>
      <c r="B717">
        <v>842</v>
      </c>
      <c r="C717">
        <v>2</v>
      </c>
      <c r="D717">
        <v>35</v>
      </c>
      <c r="E717" s="7">
        <v>0.74770833333333331</v>
      </c>
      <c r="F717">
        <v>26.109000000000002</v>
      </c>
      <c r="G717">
        <v>26109</v>
      </c>
      <c r="H717">
        <f>_xlfn.XLOOKUP(B717,drivers[driverId],drivers[constructorId])</f>
        <v>213</v>
      </c>
      <c r="I717" t="str">
        <f>_xlfn.XLOOKUP(H717, constructors[constructorId], constructors[name])</f>
        <v>AlphaTauri</v>
      </c>
      <c r="J717" t="str">
        <f>_xlfn.XLOOKUP(H717, constructors[constructorId], constructors[nationality])</f>
        <v>Italian</v>
      </c>
    </row>
    <row r="718" spans="1:10" x14ac:dyDescent="0.3">
      <c r="A718">
        <v>1051</v>
      </c>
      <c r="B718">
        <v>830</v>
      </c>
      <c r="C718">
        <v>2</v>
      </c>
      <c r="D718">
        <v>41</v>
      </c>
      <c r="E718" s="7">
        <v>0.75300925925925932</v>
      </c>
      <c r="F718">
        <v>25.175000000000001</v>
      </c>
      <c r="G718">
        <v>25175</v>
      </c>
      <c r="H718">
        <f>_xlfn.XLOOKUP(B718,drivers[driverId],drivers[constructorId])</f>
        <v>9</v>
      </c>
      <c r="I718" t="str">
        <f>_xlfn.XLOOKUP(H718, constructors[constructorId], constructors[name])</f>
        <v>Red Bull</v>
      </c>
      <c r="J718" t="str">
        <f>_xlfn.XLOOKUP(H718, constructors[constructorId], constructors[nationality])</f>
        <v>Austrian</v>
      </c>
    </row>
    <row r="719" spans="1:10" x14ac:dyDescent="0.3">
      <c r="A719">
        <v>1051</v>
      </c>
      <c r="B719">
        <v>815</v>
      </c>
      <c r="C719">
        <v>2</v>
      </c>
      <c r="D719">
        <v>41</v>
      </c>
      <c r="E719" s="7">
        <v>0.75364583333333324</v>
      </c>
      <c r="F719">
        <v>25.42</v>
      </c>
      <c r="G719">
        <v>25420</v>
      </c>
      <c r="H719">
        <f>_xlfn.XLOOKUP(B719,drivers[driverId],drivers[constructorId])</f>
        <v>9</v>
      </c>
      <c r="I719" t="str">
        <f>_xlfn.XLOOKUP(H719, constructors[constructorId], constructors[name])</f>
        <v>Red Bull</v>
      </c>
      <c r="J719" t="str">
        <f>_xlfn.XLOOKUP(H719, constructors[constructorId], constructors[nationality])</f>
        <v>Austrian</v>
      </c>
    </row>
    <row r="720" spans="1:10" x14ac:dyDescent="0.3">
      <c r="A720">
        <v>1051</v>
      </c>
      <c r="B720">
        <v>1</v>
      </c>
      <c r="C720">
        <v>2</v>
      </c>
      <c r="D720">
        <v>42</v>
      </c>
      <c r="E720" s="7">
        <v>0.75390046296296298</v>
      </c>
      <c r="F720">
        <v>25.381</v>
      </c>
      <c r="G720">
        <v>25381</v>
      </c>
      <c r="H720">
        <f>_xlfn.XLOOKUP(B720,drivers[driverId],drivers[constructorId])</f>
        <v>131</v>
      </c>
      <c r="I720" t="str">
        <f>_xlfn.XLOOKUP(H720, constructors[constructorId], constructors[name])</f>
        <v>Mercedes</v>
      </c>
      <c r="J720" t="str">
        <f>_xlfn.XLOOKUP(H720, constructors[constructorId], constructors[nationality])</f>
        <v>German</v>
      </c>
    </row>
    <row r="721" spans="1:10" x14ac:dyDescent="0.3">
      <c r="A721">
        <v>1051</v>
      </c>
      <c r="B721">
        <v>846</v>
      </c>
      <c r="C721">
        <v>2</v>
      </c>
      <c r="D721">
        <v>49</v>
      </c>
      <c r="E721" s="7">
        <v>0.76189814814814805</v>
      </c>
      <c r="F721">
        <v>26.552</v>
      </c>
      <c r="G721">
        <v>26552</v>
      </c>
      <c r="H721">
        <f>_xlfn.XLOOKUP(B721,drivers[driverId],drivers[constructorId])</f>
        <v>1</v>
      </c>
      <c r="I721" t="str">
        <f>_xlfn.XLOOKUP(H721, constructors[constructorId], constructors[name])</f>
        <v>McLaren</v>
      </c>
      <c r="J721" t="str">
        <f>_xlfn.XLOOKUP(H721, constructors[constructorId], constructors[nationality])</f>
        <v>British</v>
      </c>
    </row>
    <row r="722" spans="1:10" x14ac:dyDescent="0.3">
      <c r="A722">
        <v>1051</v>
      </c>
      <c r="B722">
        <v>847</v>
      </c>
      <c r="C722">
        <v>2</v>
      </c>
      <c r="D722">
        <v>49</v>
      </c>
      <c r="E722" s="7">
        <v>0.76291666666666658</v>
      </c>
      <c r="F722">
        <v>35.006</v>
      </c>
      <c r="G722">
        <v>35006</v>
      </c>
      <c r="H722">
        <f>_xlfn.XLOOKUP(B722,drivers[driverId],drivers[constructorId])</f>
        <v>3</v>
      </c>
      <c r="I722" t="str">
        <f>_xlfn.XLOOKUP(H722, constructors[constructorId], constructors[name])</f>
        <v>Williams</v>
      </c>
      <c r="J722" t="str">
        <f>_xlfn.XLOOKUP(H722, constructors[constructorId], constructors[nationality])</f>
        <v>British</v>
      </c>
    </row>
    <row r="723" spans="1:10" x14ac:dyDescent="0.3">
      <c r="A723">
        <v>1051</v>
      </c>
      <c r="B723">
        <v>830</v>
      </c>
      <c r="C723">
        <v>3</v>
      </c>
      <c r="D723">
        <v>55</v>
      </c>
      <c r="E723" s="7">
        <v>0.76734953703703701</v>
      </c>
      <c r="F723">
        <v>25.465</v>
      </c>
      <c r="G723">
        <v>25465</v>
      </c>
      <c r="H723">
        <f>_xlfn.XLOOKUP(B723,drivers[driverId],drivers[constructorId])</f>
        <v>9</v>
      </c>
      <c r="I723" t="str">
        <f>_xlfn.XLOOKUP(H723, constructors[constructorId], constructors[name])</f>
        <v>Red Bull</v>
      </c>
      <c r="J723" t="str">
        <f>_xlfn.XLOOKUP(H723, constructors[constructorId], constructors[nationality])</f>
        <v>Austrian</v>
      </c>
    </row>
    <row r="724" spans="1:10" x14ac:dyDescent="0.3">
      <c r="A724">
        <v>1072</v>
      </c>
      <c r="B724">
        <v>840</v>
      </c>
      <c r="C724">
        <v>1</v>
      </c>
      <c r="D724">
        <v>9</v>
      </c>
      <c r="E724" s="7">
        <v>0.86701388888888886</v>
      </c>
      <c r="F724">
        <v>27.164999999999999</v>
      </c>
      <c r="G724">
        <v>27165</v>
      </c>
      <c r="H724">
        <f>_xlfn.XLOOKUP(B724,drivers[driverId],drivers[constructorId])</f>
        <v>117</v>
      </c>
      <c r="I724" t="str">
        <f>_xlfn.XLOOKUP(H724, constructors[constructorId], constructors[name])</f>
        <v>Aston Martin</v>
      </c>
      <c r="J724" t="str">
        <f>_xlfn.XLOOKUP(H724, constructors[constructorId], constructors[nationality])</f>
        <v>British</v>
      </c>
    </row>
    <row r="725" spans="1:10" x14ac:dyDescent="0.3">
      <c r="A725">
        <v>1072</v>
      </c>
      <c r="B725">
        <v>847</v>
      </c>
      <c r="C725">
        <v>1</v>
      </c>
      <c r="D725">
        <v>9</v>
      </c>
      <c r="E725" s="7">
        <v>0.86703703703703694</v>
      </c>
      <c r="F725">
        <v>20.518999999999998</v>
      </c>
      <c r="G725">
        <v>20519</v>
      </c>
      <c r="H725">
        <f>_xlfn.XLOOKUP(B725,drivers[driverId],drivers[constructorId])</f>
        <v>3</v>
      </c>
      <c r="I725" t="str">
        <f>_xlfn.XLOOKUP(H725, constructors[constructorId], constructors[name])</f>
        <v>Williams</v>
      </c>
      <c r="J725" t="str">
        <f>_xlfn.XLOOKUP(H725, constructors[constructorId], constructors[nationality])</f>
        <v>British</v>
      </c>
    </row>
    <row r="726" spans="1:10" x14ac:dyDescent="0.3">
      <c r="A726">
        <v>1072</v>
      </c>
      <c r="B726">
        <v>1</v>
      </c>
      <c r="C726">
        <v>1</v>
      </c>
      <c r="D726">
        <v>10</v>
      </c>
      <c r="E726" s="7">
        <v>0.86792824074074071</v>
      </c>
      <c r="F726">
        <v>20.58</v>
      </c>
      <c r="G726">
        <v>20580</v>
      </c>
      <c r="H726">
        <f>_xlfn.XLOOKUP(B726,drivers[driverId],drivers[constructorId])</f>
        <v>131</v>
      </c>
      <c r="I726" t="str">
        <f>_xlfn.XLOOKUP(H726, constructors[constructorId], constructors[name])</f>
        <v>Mercedes</v>
      </c>
      <c r="J726" t="str">
        <f>_xlfn.XLOOKUP(H726, constructors[constructorId], constructors[nationality])</f>
        <v>German</v>
      </c>
    </row>
    <row r="727" spans="1:10" x14ac:dyDescent="0.3">
      <c r="A727">
        <v>1072</v>
      </c>
      <c r="B727">
        <v>822</v>
      </c>
      <c r="C727">
        <v>1</v>
      </c>
      <c r="D727">
        <v>10</v>
      </c>
      <c r="E727" s="7">
        <v>0.86802083333333335</v>
      </c>
      <c r="F727">
        <v>21.667999999999999</v>
      </c>
      <c r="G727">
        <v>21668</v>
      </c>
      <c r="H727">
        <f>_xlfn.XLOOKUP(B727,drivers[driverId],drivers[constructorId])</f>
        <v>131</v>
      </c>
      <c r="I727" t="str">
        <f>_xlfn.XLOOKUP(H727, constructors[constructorId], constructors[name])</f>
        <v>Mercedes</v>
      </c>
      <c r="J727" t="str">
        <f>_xlfn.XLOOKUP(H727, constructors[constructorId], constructors[nationality])</f>
        <v>German</v>
      </c>
    </row>
    <row r="728" spans="1:10" x14ac:dyDescent="0.3">
      <c r="A728">
        <v>1072</v>
      </c>
      <c r="B728">
        <v>844</v>
      </c>
      <c r="C728">
        <v>1</v>
      </c>
      <c r="D728">
        <v>10</v>
      </c>
      <c r="E728" s="7">
        <v>0.86806712962962962</v>
      </c>
      <c r="F728">
        <v>20.530999999999999</v>
      </c>
      <c r="G728">
        <v>20531</v>
      </c>
      <c r="H728">
        <f>_xlfn.XLOOKUP(B728,drivers[driverId],drivers[constructorId])</f>
        <v>6</v>
      </c>
      <c r="I728" t="str">
        <f>_xlfn.XLOOKUP(H728, constructors[constructorId], constructors[name])</f>
        <v>Ferrari</v>
      </c>
      <c r="J728" t="str">
        <f>_xlfn.XLOOKUP(H728, constructors[constructorId], constructors[nationality])</f>
        <v>Italian</v>
      </c>
    </row>
    <row r="729" spans="1:10" x14ac:dyDescent="0.3">
      <c r="A729">
        <v>1072</v>
      </c>
      <c r="B729">
        <v>815</v>
      </c>
      <c r="C729">
        <v>1</v>
      </c>
      <c r="D729">
        <v>10</v>
      </c>
      <c r="E729" s="7">
        <v>0.86810185185185185</v>
      </c>
      <c r="F729">
        <v>20.71</v>
      </c>
      <c r="G729">
        <v>20710</v>
      </c>
      <c r="H729">
        <f>_xlfn.XLOOKUP(B729,drivers[driverId],drivers[constructorId])</f>
        <v>9</v>
      </c>
      <c r="I729" t="str">
        <f>_xlfn.XLOOKUP(H729, constructors[constructorId], constructors[name])</f>
        <v>Red Bull</v>
      </c>
      <c r="J729" t="str">
        <f>_xlfn.XLOOKUP(H729, constructors[constructorId], constructors[nationality])</f>
        <v>Austrian</v>
      </c>
    </row>
    <row r="730" spans="1:10" x14ac:dyDescent="0.3">
      <c r="A730">
        <v>1072</v>
      </c>
      <c r="B730">
        <v>846</v>
      </c>
      <c r="C730">
        <v>1</v>
      </c>
      <c r="D730">
        <v>10</v>
      </c>
      <c r="E730" s="7">
        <v>0.86821759259259268</v>
      </c>
      <c r="F730">
        <v>20.972999999999999</v>
      </c>
      <c r="G730">
        <v>20973</v>
      </c>
      <c r="H730">
        <f>_xlfn.XLOOKUP(B730,drivers[driverId],drivers[constructorId])</f>
        <v>1</v>
      </c>
      <c r="I730" t="str">
        <f>_xlfn.XLOOKUP(H730, constructors[constructorId], constructors[name])</f>
        <v>McLaren</v>
      </c>
      <c r="J730" t="str">
        <f>_xlfn.XLOOKUP(H730, constructors[constructorId], constructors[nationality])</f>
        <v>British</v>
      </c>
    </row>
    <row r="731" spans="1:10" x14ac:dyDescent="0.3">
      <c r="A731">
        <v>1072</v>
      </c>
      <c r="B731">
        <v>4</v>
      </c>
      <c r="C731">
        <v>1</v>
      </c>
      <c r="D731">
        <v>10</v>
      </c>
      <c r="E731" s="7">
        <v>0.86836805555555552</v>
      </c>
      <c r="F731">
        <v>20.405000000000001</v>
      </c>
      <c r="G731">
        <v>20405</v>
      </c>
      <c r="H731">
        <f>_xlfn.XLOOKUP(B731,drivers[driverId],drivers[constructorId])</f>
        <v>214</v>
      </c>
      <c r="I731" t="str">
        <f>_xlfn.XLOOKUP(H731, constructors[constructorId], constructors[name])</f>
        <v>Alpine F1 Team</v>
      </c>
      <c r="J731" t="str">
        <f>_xlfn.XLOOKUP(H731, constructors[constructorId], constructors[nationality])</f>
        <v>French</v>
      </c>
    </row>
    <row r="732" spans="1:10" x14ac:dyDescent="0.3">
      <c r="A732">
        <v>1072</v>
      </c>
      <c r="B732">
        <v>849</v>
      </c>
      <c r="C732">
        <v>1</v>
      </c>
      <c r="D732">
        <v>10</v>
      </c>
      <c r="E732" s="7">
        <v>0.8685532407407407</v>
      </c>
      <c r="F732">
        <v>24.22</v>
      </c>
      <c r="G732">
        <v>24220</v>
      </c>
      <c r="H732">
        <f>_xlfn.XLOOKUP(B732,drivers[driverId],drivers[constructorId])</f>
        <v>3</v>
      </c>
      <c r="I732" t="str">
        <f>_xlfn.XLOOKUP(H732, constructors[constructorId], constructors[name])</f>
        <v>Williams</v>
      </c>
      <c r="J732" t="str">
        <f>_xlfn.XLOOKUP(H732, constructors[constructorId], constructors[nationality])</f>
        <v>British</v>
      </c>
    </row>
    <row r="733" spans="1:10" x14ac:dyDescent="0.3">
      <c r="A733">
        <v>1072</v>
      </c>
      <c r="B733">
        <v>830</v>
      </c>
      <c r="C733">
        <v>1</v>
      </c>
      <c r="D733">
        <v>13</v>
      </c>
      <c r="E733" s="7">
        <v>0.8739351851851852</v>
      </c>
      <c r="F733">
        <v>1.1532118055555554E-2</v>
      </c>
      <c r="G733">
        <v>996375</v>
      </c>
      <c r="H733">
        <f>_xlfn.XLOOKUP(B733,drivers[driverId],drivers[constructorId])</f>
        <v>9</v>
      </c>
      <c r="I733" t="str">
        <f>_xlfn.XLOOKUP(H733, constructors[constructorId], constructors[name])</f>
        <v>Red Bull</v>
      </c>
      <c r="J733" t="str">
        <f>_xlfn.XLOOKUP(H733, constructors[constructorId], constructors[nationality])</f>
        <v>Austrian</v>
      </c>
    </row>
    <row r="734" spans="1:10" x14ac:dyDescent="0.3">
      <c r="A734">
        <v>1072</v>
      </c>
      <c r="B734">
        <v>1</v>
      </c>
      <c r="C734">
        <v>2</v>
      </c>
      <c r="D734">
        <v>13</v>
      </c>
      <c r="E734" s="7">
        <v>0.87398148148148147</v>
      </c>
      <c r="F734">
        <v>1.1526111111111112E-2</v>
      </c>
      <c r="G734">
        <v>995856</v>
      </c>
      <c r="H734">
        <f>_xlfn.XLOOKUP(B734,drivers[driverId],drivers[constructorId])</f>
        <v>131</v>
      </c>
      <c r="I734" t="str">
        <f>_xlfn.XLOOKUP(H734, constructors[constructorId], constructors[name])</f>
        <v>Mercedes</v>
      </c>
      <c r="J734" t="str">
        <f>_xlfn.XLOOKUP(H734, constructors[constructorId], constructors[nationality])</f>
        <v>German</v>
      </c>
    </row>
    <row r="735" spans="1:10" x14ac:dyDescent="0.3">
      <c r="A735">
        <v>1072</v>
      </c>
      <c r="B735">
        <v>822</v>
      </c>
      <c r="C735">
        <v>2</v>
      </c>
      <c r="D735">
        <v>13</v>
      </c>
      <c r="E735" s="7">
        <v>0.8740162037037037</v>
      </c>
      <c r="F735">
        <v>1.1527106481481482E-2</v>
      </c>
      <c r="G735">
        <v>995942</v>
      </c>
      <c r="H735">
        <f>_xlfn.XLOOKUP(B735,drivers[driverId],drivers[constructorId])</f>
        <v>131</v>
      </c>
      <c r="I735" t="str">
        <f>_xlfn.XLOOKUP(H735, constructors[constructorId], constructors[name])</f>
        <v>Mercedes</v>
      </c>
      <c r="J735" t="str">
        <f>_xlfn.XLOOKUP(H735, constructors[constructorId], constructors[nationality])</f>
        <v>German</v>
      </c>
    </row>
    <row r="736" spans="1:10" x14ac:dyDescent="0.3">
      <c r="A736">
        <v>1072</v>
      </c>
      <c r="B736">
        <v>839</v>
      </c>
      <c r="C736">
        <v>1</v>
      </c>
      <c r="D736">
        <v>13</v>
      </c>
      <c r="E736" s="7">
        <v>0.87403935185185189</v>
      </c>
      <c r="F736">
        <v>1.1540810185185185E-2</v>
      </c>
      <c r="G736">
        <v>997126</v>
      </c>
      <c r="H736">
        <f>_xlfn.XLOOKUP(B736,drivers[driverId],drivers[constructorId])</f>
        <v>214</v>
      </c>
      <c r="I736" t="str">
        <f>_xlfn.XLOOKUP(H736, constructors[constructorId], constructors[name])</f>
        <v>Alpine F1 Team</v>
      </c>
      <c r="J736" t="str">
        <f>_xlfn.XLOOKUP(H736, constructors[constructorId], constructors[nationality])</f>
        <v>French</v>
      </c>
    </row>
    <row r="737" spans="1:10" x14ac:dyDescent="0.3">
      <c r="A737">
        <v>1072</v>
      </c>
      <c r="B737">
        <v>817</v>
      </c>
      <c r="C737">
        <v>1</v>
      </c>
      <c r="D737">
        <v>13</v>
      </c>
      <c r="E737" s="7">
        <v>0.87408564814814815</v>
      </c>
      <c r="F737">
        <v>1.15396875E-2</v>
      </c>
      <c r="G737">
        <v>997029</v>
      </c>
      <c r="H737">
        <f>_xlfn.XLOOKUP(B737,drivers[driverId],drivers[constructorId])</f>
        <v>1</v>
      </c>
      <c r="I737" t="str">
        <f>_xlfn.XLOOKUP(H737, constructors[constructorId], constructors[name])</f>
        <v>McLaren</v>
      </c>
      <c r="J737" t="str">
        <f>_xlfn.XLOOKUP(H737, constructors[constructorId], constructors[nationality])</f>
        <v>British</v>
      </c>
    </row>
    <row r="738" spans="1:10" x14ac:dyDescent="0.3">
      <c r="A738">
        <v>1072</v>
      </c>
      <c r="B738">
        <v>844</v>
      </c>
      <c r="C738">
        <v>2</v>
      </c>
      <c r="D738">
        <v>13</v>
      </c>
      <c r="E738" s="7">
        <v>0.87409722222222219</v>
      </c>
      <c r="F738">
        <v>1.1568113425925926E-2</v>
      </c>
      <c r="G738">
        <v>999485</v>
      </c>
      <c r="H738">
        <f>_xlfn.XLOOKUP(B738,drivers[driverId],drivers[constructorId])</f>
        <v>6</v>
      </c>
      <c r="I738" t="str">
        <f>_xlfn.XLOOKUP(H738, constructors[constructorId], constructors[name])</f>
        <v>Ferrari</v>
      </c>
      <c r="J738" t="str">
        <f>_xlfn.XLOOKUP(H738, constructors[constructorId], constructors[nationality])</f>
        <v>Italian</v>
      </c>
    </row>
    <row r="739" spans="1:10" x14ac:dyDescent="0.3">
      <c r="A739">
        <v>1072</v>
      </c>
      <c r="B739">
        <v>842</v>
      </c>
      <c r="C739">
        <v>1</v>
      </c>
      <c r="D739">
        <v>13</v>
      </c>
      <c r="E739" s="7">
        <v>0.87412037037037038</v>
      </c>
      <c r="F739">
        <v>1.1594618055555554E-2</v>
      </c>
      <c r="G739">
        <v>1001775</v>
      </c>
      <c r="H739">
        <f>_xlfn.XLOOKUP(B739,drivers[driverId],drivers[constructorId])</f>
        <v>213</v>
      </c>
      <c r="I739" t="str">
        <f>_xlfn.XLOOKUP(H739, constructors[constructorId], constructors[name])</f>
        <v>AlphaTauri</v>
      </c>
      <c r="J739" t="str">
        <f>_xlfn.XLOOKUP(H739, constructors[constructorId], constructors[nationality])</f>
        <v>Italian</v>
      </c>
    </row>
    <row r="740" spans="1:10" x14ac:dyDescent="0.3">
      <c r="A740">
        <v>1072</v>
      </c>
      <c r="B740">
        <v>815</v>
      </c>
      <c r="C740">
        <v>2</v>
      </c>
      <c r="D740">
        <v>13</v>
      </c>
      <c r="E740" s="7">
        <v>0.87414351851851846</v>
      </c>
      <c r="F740">
        <v>1.1604386574074074E-2</v>
      </c>
      <c r="G740">
        <v>1002619</v>
      </c>
      <c r="H740">
        <f>_xlfn.XLOOKUP(B740,drivers[driverId],drivers[constructorId])</f>
        <v>9</v>
      </c>
      <c r="I740" t="str">
        <f>_xlfn.XLOOKUP(H740, constructors[constructorId], constructors[name])</f>
        <v>Red Bull</v>
      </c>
      <c r="J740" t="str">
        <f>_xlfn.XLOOKUP(H740, constructors[constructorId], constructors[nationality])</f>
        <v>Austrian</v>
      </c>
    </row>
    <row r="741" spans="1:10" x14ac:dyDescent="0.3">
      <c r="A741">
        <v>1072</v>
      </c>
      <c r="B741">
        <v>832</v>
      </c>
      <c r="C741">
        <v>1</v>
      </c>
      <c r="D741">
        <v>13</v>
      </c>
      <c r="E741" s="7">
        <v>0.87415509259259261</v>
      </c>
      <c r="F741">
        <v>1.1627523148148149E-2</v>
      </c>
      <c r="G741">
        <v>1004618</v>
      </c>
      <c r="H741">
        <f>_xlfn.XLOOKUP(B741,drivers[driverId],drivers[constructorId])</f>
        <v>6</v>
      </c>
      <c r="I741" t="str">
        <f>_xlfn.XLOOKUP(H741, constructors[constructorId], constructors[name])</f>
        <v>Ferrari</v>
      </c>
      <c r="J741" t="str">
        <f>_xlfn.XLOOKUP(H741, constructors[constructorId], constructors[nationality])</f>
        <v>Italian</v>
      </c>
    </row>
    <row r="742" spans="1:10" x14ac:dyDescent="0.3">
      <c r="A742">
        <v>1072</v>
      </c>
      <c r="B742">
        <v>841</v>
      </c>
      <c r="C742">
        <v>1</v>
      </c>
      <c r="D742">
        <v>13</v>
      </c>
      <c r="E742" s="7">
        <v>0.8741782407407408</v>
      </c>
      <c r="F742">
        <v>1.1630983796296297E-2</v>
      </c>
      <c r="G742">
        <v>1004917</v>
      </c>
      <c r="H742">
        <f>_xlfn.XLOOKUP(B742,drivers[driverId],drivers[constructorId])</f>
        <v>51</v>
      </c>
      <c r="I742" t="str">
        <f>_xlfn.XLOOKUP(H742, constructors[constructorId], constructors[name])</f>
        <v>Alfa Romeo</v>
      </c>
      <c r="J742" t="str">
        <f>_xlfn.XLOOKUP(H742, constructors[constructorId], constructors[nationality])</f>
        <v>Swiss</v>
      </c>
    </row>
    <row r="743" spans="1:10" x14ac:dyDescent="0.3">
      <c r="A743">
        <v>1072</v>
      </c>
      <c r="B743">
        <v>852</v>
      </c>
      <c r="C743">
        <v>1</v>
      </c>
      <c r="D743">
        <v>13</v>
      </c>
      <c r="E743" s="7">
        <v>0.87420138888888888</v>
      </c>
      <c r="F743">
        <v>1.1648229166666668E-2</v>
      </c>
      <c r="G743">
        <v>1006407</v>
      </c>
      <c r="H743">
        <f>_xlfn.XLOOKUP(B743,drivers[driverId],drivers[constructorId])</f>
        <v>213</v>
      </c>
      <c r="I743" t="str">
        <f>_xlfn.XLOOKUP(H743, constructors[constructorId], constructors[name])</f>
        <v>AlphaTauri</v>
      </c>
      <c r="J743" t="str">
        <f>_xlfn.XLOOKUP(H743, constructors[constructorId], constructors[nationality])</f>
        <v>Italian</v>
      </c>
    </row>
    <row r="744" spans="1:10" x14ac:dyDescent="0.3">
      <c r="A744">
        <v>1072</v>
      </c>
      <c r="B744">
        <v>8</v>
      </c>
      <c r="C744">
        <v>1</v>
      </c>
      <c r="D744">
        <v>13</v>
      </c>
      <c r="E744" s="7">
        <v>0.8742361111111111</v>
      </c>
      <c r="F744">
        <v>1.1673252314814815E-2</v>
      </c>
      <c r="G744">
        <v>1008569</v>
      </c>
      <c r="H744">
        <f>_xlfn.XLOOKUP(B744,drivers[driverId],drivers[constructorId])</f>
        <v>51</v>
      </c>
      <c r="I744" t="str">
        <f>_xlfn.XLOOKUP(H744, constructors[constructorId], constructors[name])</f>
        <v>Alfa Romeo</v>
      </c>
      <c r="J744" t="str">
        <f>_xlfn.XLOOKUP(H744, constructors[constructorId], constructors[nationality])</f>
        <v>Swiss</v>
      </c>
    </row>
    <row r="745" spans="1:10" x14ac:dyDescent="0.3">
      <c r="A745">
        <v>1072</v>
      </c>
      <c r="B745">
        <v>20</v>
      </c>
      <c r="C745">
        <v>1</v>
      </c>
      <c r="D745">
        <v>13</v>
      </c>
      <c r="E745" s="7">
        <v>0.87425925925925929</v>
      </c>
      <c r="F745">
        <v>1.1716481481481482E-2</v>
      </c>
      <c r="G745">
        <v>1012304</v>
      </c>
      <c r="H745">
        <f>_xlfn.XLOOKUP(B745,drivers[driverId],drivers[constructorId])</f>
        <v>117</v>
      </c>
      <c r="I745" t="str">
        <f>_xlfn.XLOOKUP(H745, constructors[constructorId], constructors[name])</f>
        <v>Aston Martin</v>
      </c>
      <c r="J745" t="str">
        <f>_xlfn.XLOOKUP(H745, constructors[constructorId], constructors[nationality])</f>
        <v>British</v>
      </c>
    </row>
    <row r="746" spans="1:10" x14ac:dyDescent="0.3">
      <c r="A746">
        <v>1072</v>
      </c>
      <c r="B746">
        <v>846</v>
      </c>
      <c r="C746">
        <v>2</v>
      </c>
      <c r="D746">
        <v>13</v>
      </c>
      <c r="E746" s="7">
        <v>0.87427083333333344</v>
      </c>
      <c r="F746">
        <v>1.1774340277777779E-2</v>
      </c>
      <c r="G746">
        <v>1017303</v>
      </c>
      <c r="H746">
        <f>_xlfn.XLOOKUP(B746,drivers[driverId],drivers[constructorId])</f>
        <v>1</v>
      </c>
      <c r="I746" t="str">
        <f>_xlfn.XLOOKUP(H746, constructors[constructorId], constructors[name])</f>
        <v>McLaren</v>
      </c>
      <c r="J746" t="str">
        <f>_xlfn.XLOOKUP(H746, constructors[constructorId], constructors[nationality])</f>
        <v>British</v>
      </c>
    </row>
    <row r="747" spans="1:10" x14ac:dyDescent="0.3">
      <c r="A747">
        <v>1072</v>
      </c>
      <c r="B747">
        <v>4</v>
      </c>
      <c r="C747">
        <v>2</v>
      </c>
      <c r="D747">
        <v>13</v>
      </c>
      <c r="E747" s="7">
        <v>0.8743171296296296</v>
      </c>
      <c r="F747">
        <v>1.1803819444444445E-2</v>
      </c>
      <c r="G747">
        <v>1019850</v>
      </c>
      <c r="H747">
        <f>_xlfn.XLOOKUP(B747,drivers[driverId],drivers[constructorId])</f>
        <v>214</v>
      </c>
      <c r="I747" t="str">
        <f>_xlfn.XLOOKUP(H747, constructors[constructorId], constructors[name])</f>
        <v>Alpine F1 Team</v>
      </c>
      <c r="J747" t="str">
        <f>_xlfn.XLOOKUP(H747, constructors[constructorId], constructors[nationality])</f>
        <v>French</v>
      </c>
    </row>
    <row r="748" spans="1:10" x14ac:dyDescent="0.3">
      <c r="A748">
        <v>1072</v>
      </c>
      <c r="B748">
        <v>853</v>
      </c>
      <c r="C748">
        <v>1</v>
      </c>
      <c r="D748">
        <v>13</v>
      </c>
      <c r="E748" s="7">
        <v>0.87436342592592586</v>
      </c>
      <c r="F748">
        <v>1.1796597222222224E-2</v>
      </c>
      <c r="G748">
        <v>1019226</v>
      </c>
      <c r="H748">
        <f>_xlfn.XLOOKUP(B748,drivers[driverId],drivers[constructorId])</f>
        <v>210</v>
      </c>
      <c r="I748" t="str">
        <f>_xlfn.XLOOKUP(H748, constructors[constructorId], constructors[name])</f>
        <v>Haas F1 Team</v>
      </c>
      <c r="J748" t="str">
        <f>_xlfn.XLOOKUP(H748, constructors[constructorId], constructors[nationality])</f>
        <v>American</v>
      </c>
    </row>
    <row r="749" spans="1:10" x14ac:dyDescent="0.3">
      <c r="A749">
        <v>1072</v>
      </c>
      <c r="B749">
        <v>847</v>
      </c>
      <c r="C749">
        <v>2</v>
      </c>
      <c r="D749">
        <v>13</v>
      </c>
      <c r="E749" s="7">
        <v>0.8743981481481482</v>
      </c>
      <c r="F749">
        <v>1.1824247685185184E-2</v>
      </c>
      <c r="G749">
        <v>1021615</v>
      </c>
      <c r="H749">
        <f>_xlfn.XLOOKUP(B749,drivers[driverId],drivers[constructorId])</f>
        <v>3</v>
      </c>
      <c r="I749" t="str">
        <f>_xlfn.XLOOKUP(H749, constructors[constructorId], constructors[name])</f>
        <v>Williams</v>
      </c>
      <c r="J749" t="str">
        <f>_xlfn.XLOOKUP(H749, constructors[constructorId], constructors[nationality])</f>
        <v>British</v>
      </c>
    </row>
    <row r="750" spans="1:10" x14ac:dyDescent="0.3">
      <c r="A750">
        <v>1072</v>
      </c>
      <c r="B750">
        <v>840</v>
      </c>
      <c r="C750">
        <v>2</v>
      </c>
      <c r="D750">
        <v>13</v>
      </c>
      <c r="E750" s="7">
        <v>0.87444444444444447</v>
      </c>
      <c r="F750">
        <v>1.1816423611111113E-2</v>
      </c>
      <c r="G750">
        <v>1020939</v>
      </c>
      <c r="H750">
        <f>_xlfn.XLOOKUP(B750,drivers[driverId],drivers[constructorId])</f>
        <v>117</v>
      </c>
      <c r="I750" t="str">
        <f>_xlfn.XLOOKUP(H750, constructors[constructorId], constructors[name])</f>
        <v>Aston Martin</v>
      </c>
      <c r="J750" t="str">
        <f>_xlfn.XLOOKUP(H750, constructors[constructorId], constructors[nationality])</f>
        <v>British</v>
      </c>
    </row>
    <row r="751" spans="1:10" x14ac:dyDescent="0.3">
      <c r="A751">
        <v>1072</v>
      </c>
      <c r="B751">
        <v>849</v>
      </c>
      <c r="C751">
        <v>2</v>
      </c>
      <c r="D751">
        <v>13</v>
      </c>
      <c r="E751" s="7">
        <v>0.874537037037037</v>
      </c>
      <c r="F751">
        <v>1.177380787037037E-2</v>
      </c>
      <c r="G751">
        <v>1017257</v>
      </c>
      <c r="H751">
        <f>_xlfn.XLOOKUP(B751,drivers[driverId],drivers[constructorId])</f>
        <v>3</v>
      </c>
      <c r="I751" t="str">
        <f>_xlfn.XLOOKUP(H751, constructors[constructorId], constructors[name])</f>
        <v>Williams</v>
      </c>
      <c r="J751" t="str">
        <f>_xlfn.XLOOKUP(H751, constructors[constructorId], constructors[nationality])</f>
        <v>British</v>
      </c>
    </row>
    <row r="752" spans="1:10" x14ac:dyDescent="0.3">
      <c r="A752">
        <v>1072</v>
      </c>
      <c r="B752">
        <v>830</v>
      </c>
      <c r="C752">
        <v>2</v>
      </c>
      <c r="D752">
        <v>15</v>
      </c>
      <c r="E752" s="7">
        <v>0.89023148148148146</v>
      </c>
      <c r="F752">
        <v>1.2587858796296298E-2</v>
      </c>
      <c r="G752">
        <v>1087591</v>
      </c>
      <c r="H752">
        <f>_xlfn.XLOOKUP(B752,drivers[driverId],drivers[constructorId])</f>
        <v>9</v>
      </c>
      <c r="I752" t="str">
        <f>_xlfn.XLOOKUP(H752, constructors[constructorId], constructors[name])</f>
        <v>Red Bull</v>
      </c>
      <c r="J752" t="str">
        <f>_xlfn.XLOOKUP(H752, constructors[constructorId], constructors[nationality])</f>
        <v>Austrian</v>
      </c>
    </row>
    <row r="753" spans="1:10" x14ac:dyDescent="0.3">
      <c r="A753">
        <v>1072</v>
      </c>
      <c r="B753">
        <v>839</v>
      </c>
      <c r="C753">
        <v>2</v>
      </c>
      <c r="D753">
        <v>15</v>
      </c>
      <c r="E753" s="7">
        <v>0.89025462962962953</v>
      </c>
      <c r="F753">
        <v>1.2595949074074074E-2</v>
      </c>
      <c r="G753">
        <v>1088290</v>
      </c>
      <c r="H753">
        <f>_xlfn.XLOOKUP(B753,drivers[driverId],drivers[constructorId])</f>
        <v>214</v>
      </c>
      <c r="I753" t="str">
        <f>_xlfn.XLOOKUP(H753, constructors[constructorId], constructors[name])</f>
        <v>Alpine F1 Team</v>
      </c>
      <c r="J753" t="str">
        <f>_xlfn.XLOOKUP(H753, constructors[constructorId], constructors[nationality])</f>
        <v>French</v>
      </c>
    </row>
    <row r="754" spans="1:10" x14ac:dyDescent="0.3">
      <c r="A754">
        <v>1072</v>
      </c>
      <c r="B754">
        <v>1</v>
      </c>
      <c r="C754">
        <v>3</v>
      </c>
      <c r="D754">
        <v>15</v>
      </c>
      <c r="E754" s="7">
        <v>0.89030092592592591</v>
      </c>
      <c r="F754">
        <v>1.2577245370370372E-2</v>
      </c>
      <c r="G754">
        <v>1086674</v>
      </c>
      <c r="H754">
        <f>_xlfn.XLOOKUP(B754,drivers[driverId],drivers[constructorId])</f>
        <v>131</v>
      </c>
      <c r="I754" t="str">
        <f>_xlfn.XLOOKUP(H754, constructors[constructorId], constructors[name])</f>
        <v>Mercedes</v>
      </c>
      <c r="J754" t="str">
        <f>_xlfn.XLOOKUP(H754, constructors[constructorId], constructors[nationality])</f>
        <v>German</v>
      </c>
    </row>
    <row r="755" spans="1:10" x14ac:dyDescent="0.3">
      <c r="A755">
        <v>1072</v>
      </c>
      <c r="B755">
        <v>817</v>
      </c>
      <c r="C755">
        <v>2</v>
      </c>
      <c r="D755">
        <v>15</v>
      </c>
      <c r="E755" s="7">
        <v>0.89033564814814825</v>
      </c>
      <c r="F755">
        <v>1.2584444444444445E-2</v>
      </c>
      <c r="G755">
        <v>1087296</v>
      </c>
      <c r="H755">
        <f>_xlfn.XLOOKUP(B755,drivers[driverId],drivers[constructorId])</f>
        <v>1</v>
      </c>
      <c r="I755" t="str">
        <f>_xlfn.XLOOKUP(H755, constructors[constructorId], constructors[name])</f>
        <v>McLaren</v>
      </c>
      <c r="J755" t="str">
        <f>_xlfn.XLOOKUP(H755, constructors[constructorId], constructors[nationality])</f>
        <v>British</v>
      </c>
    </row>
    <row r="756" spans="1:10" x14ac:dyDescent="0.3">
      <c r="A756">
        <v>1072</v>
      </c>
      <c r="B756">
        <v>822</v>
      </c>
      <c r="C756">
        <v>3</v>
      </c>
      <c r="D756">
        <v>15</v>
      </c>
      <c r="E756" s="7">
        <v>0.89035879629629633</v>
      </c>
      <c r="F756">
        <v>1.2609641203703705E-2</v>
      </c>
      <c r="G756">
        <v>1089473</v>
      </c>
      <c r="H756">
        <f>_xlfn.XLOOKUP(B756,drivers[driverId],drivers[constructorId])</f>
        <v>131</v>
      </c>
      <c r="I756" t="str">
        <f>_xlfn.XLOOKUP(H756, constructors[constructorId], constructors[name])</f>
        <v>Mercedes</v>
      </c>
      <c r="J756" t="str">
        <f>_xlfn.XLOOKUP(H756, constructors[constructorId], constructors[nationality])</f>
        <v>German</v>
      </c>
    </row>
    <row r="757" spans="1:10" x14ac:dyDescent="0.3">
      <c r="A757">
        <v>1072</v>
      </c>
      <c r="B757">
        <v>842</v>
      </c>
      <c r="C757">
        <v>2</v>
      </c>
      <c r="D757">
        <v>15</v>
      </c>
      <c r="E757" s="7">
        <v>0.89038194444444441</v>
      </c>
      <c r="F757">
        <v>1.2642210648148149E-2</v>
      </c>
      <c r="G757">
        <v>1092287</v>
      </c>
      <c r="H757">
        <f>_xlfn.XLOOKUP(B757,drivers[driverId],drivers[constructorId])</f>
        <v>213</v>
      </c>
      <c r="I757" t="str">
        <f>_xlfn.XLOOKUP(H757, constructors[constructorId], constructors[name])</f>
        <v>AlphaTauri</v>
      </c>
      <c r="J757" t="str">
        <f>_xlfn.XLOOKUP(H757, constructors[constructorId], constructors[nationality])</f>
        <v>Italian</v>
      </c>
    </row>
    <row r="758" spans="1:10" x14ac:dyDescent="0.3">
      <c r="A758">
        <v>1072</v>
      </c>
      <c r="B758">
        <v>844</v>
      </c>
      <c r="C758">
        <v>3</v>
      </c>
      <c r="D758">
        <v>15</v>
      </c>
      <c r="E758" s="7">
        <v>0.89039351851851845</v>
      </c>
      <c r="F758">
        <v>1.2675833333333332E-2</v>
      </c>
      <c r="G758">
        <v>1095192</v>
      </c>
      <c r="H758">
        <f>_xlfn.XLOOKUP(B758,drivers[driverId],drivers[constructorId])</f>
        <v>6</v>
      </c>
      <c r="I758" t="str">
        <f>_xlfn.XLOOKUP(H758, constructors[constructorId], constructors[name])</f>
        <v>Ferrari</v>
      </c>
      <c r="J758" t="str">
        <f>_xlfn.XLOOKUP(H758, constructors[constructorId], constructors[nationality])</f>
        <v>Italian</v>
      </c>
    </row>
    <row r="759" spans="1:10" x14ac:dyDescent="0.3">
      <c r="A759">
        <v>1072</v>
      </c>
      <c r="B759">
        <v>841</v>
      </c>
      <c r="C759">
        <v>2</v>
      </c>
      <c r="D759">
        <v>15</v>
      </c>
      <c r="E759" s="7">
        <v>0.89043981481481482</v>
      </c>
      <c r="F759">
        <v>1.2670706018518519E-2</v>
      </c>
      <c r="G759">
        <v>1094749</v>
      </c>
      <c r="H759">
        <f>_xlfn.XLOOKUP(B759,drivers[driverId],drivers[constructorId])</f>
        <v>51</v>
      </c>
      <c r="I759" t="str">
        <f>_xlfn.XLOOKUP(H759, constructors[constructorId], constructors[name])</f>
        <v>Alfa Romeo</v>
      </c>
      <c r="J759" t="str">
        <f>_xlfn.XLOOKUP(H759, constructors[constructorId], constructors[nationality])</f>
        <v>Swiss</v>
      </c>
    </row>
    <row r="760" spans="1:10" x14ac:dyDescent="0.3">
      <c r="A760">
        <v>1072</v>
      </c>
      <c r="B760">
        <v>832</v>
      </c>
      <c r="C760">
        <v>2</v>
      </c>
      <c r="D760">
        <v>15</v>
      </c>
      <c r="E760" s="7">
        <v>0.89045138888888886</v>
      </c>
      <c r="F760">
        <v>1.2699004629629628E-2</v>
      </c>
      <c r="G760">
        <v>1097194</v>
      </c>
      <c r="H760">
        <f>_xlfn.XLOOKUP(B760,drivers[driverId],drivers[constructorId])</f>
        <v>6</v>
      </c>
      <c r="I760" t="str">
        <f>_xlfn.XLOOKUP(H760, constructors[constructorId], constructors[name])</f>
        <v>Ferrari</v>
      </c>
      <c r="J760" t="str">
        <f>_xlfn.XLOOKUP(H760, constructors[constructorId], constructors[nationality])</f>
        <v>Italian</v>
      </c>
    </row>
    <row r="761" spans="1:10" x14ac:dyDescent="0.3">
      <c r="A761">
        <v>1072</v>
      </c>
      <c r="B761">
        <v>20</v>
      </c>
      <c r="C761">
        <v>2</v>
      </c>
      <c r="D761">
        <v>15</v>
      </c>
      <c r="E761" s="7">
        <v>0.89050925925925928</v>
      </c>
      <c r="F761">
        <v>1.2717002314814813E-2</v>
      </c>
      <c r="G761">
        <v>1098749</v>
      </c>
      <c r="H761">
        <f>_xlfn.XLOOKUP(B761,drivers[driverId],drivers[constructorId])</f>
        <v>117</v>
      </c>
      <c r="I761" t="str">
        <f>_xlfn.XLOOKUP(H761, constructors[constructorId], constructors[name])</f>
        <v>Aston Martin</v>
      </c>
      <c r="J761" t="str">
        <f>_xlfn.XLOOKUP(H761, constructors[constructorId], constructors[nationality])</f>
        <v>British</v>
      </c>
    </row>
    <row r="762" spans="1:10" x14ac:dyDescent="0.3">
      <c r="A762">
        <v>1072</v>
      </c>
      <c r="B762">
        <v>8</v>
      </c>
      <c r="C762">
        <v>2</v>
      </c>
      <c r="D762">
        <v>15</v>
      </c>
      <c r="E762" s="7">
        <v>0.89055555555555566</v>
      </c>
      <c r="F762">
        <v>1.2723171296296297E-2</v>
      </c>
      <c r="G762">
        <v>1099282</v>
      </c>
      <c r="H762">
        <f>_xlfn.XLOOKUP(B762,drivers[driverId],drivers[constructorId])</f>
        <v>51</v>
      </c>
      <c r="I762" t="str">
        <f>_xlfn.XLOOKUP(H762, constructors[constructorId], constructors[name])</f>
        <v>Alfa Romeo</v>
      </c>
      <c r="J762" t="str">
        <f>_xlfn.XLOOKUP(H762, constructors[constructorId], constructors[nationality])</f>
        <v>Swiss</v>
      </c>
    </row>
    <row r="763" spans="1:10" x14ac:dyDescent="0.3">
      <c r="A763">
        <v>1072</v>
      </c>
      <c r="B763">
        <v>852</v>
      </c>
      <c r="C763">
        <v>2</v>
      </c>
      <c r="D763">
        <v>15</v>
      </c>
      <c r="E763" s="7">
        <v>0.89057870370370373</v>
      </c>
      <c r="F763">
        <v>1.2738935185185185E-2</v>
      </c>
      <c r="G763">
        <v>1100644</v>
      </c>
      <c r="H763">
        <f>_xlfn.XLOOKUP(B763,drivers[driverId],drivers[constructorId])</f>
        <v>213</v>
      </c>
      <c r="I763" t="str">
        <f>_xlfn.XLOOKUP(H763, constructors[constructorId], constructors[name])</f>
        <v>AlphaTauri</v>
      </c>
      <c r="J763" t="str">
        <f>_xlfn.XLOOKUP(H763, constructors[constructorId], constructors[nationality])</f>
        <v>Italian</v>
      </c>
    </row>
    <row r="764" spans="1:10" x14ac:dyDescent="0.3">
      <c r="A764">
        <v>1072</v>
      </c>
      <c r="B764">
        <v>4</v>
      </c>
      <c r="C764">
        <v>3</v>
      </c>
      <c r="D764">
        <v>15</v>
      </c>
      <c r="E764" s="7">
        <v>0.89063657407407415</v>
      </c>
      <c r="F764">
        <v>1.2752615740740741E-2</v>
      </c>
      <c r="G764">
        <v>1101826</v>
      </c>
      <c r="H764">
        <f>_xlfn.XLOOKUP(B764,drivers[driverId],drivers[constructorId])</f>
        <v>214</v>
      </c>
      <c r="I764" t="str">
        <f>_xlfn.XLOOKUP(H764, constructors[constructorId], constructors[name])</f>
        <v>Alpine F1 Team</v>
      </c>
      <c r="J764" t="str">
        <f>_xlfn.XLOOKUP(H764, constructors[constructorId], constructors[nationality])</f>
        <v>French</v>
      </c>
    </row>
    <row r="765" spans="1:10" x14ac:dyDescent="0.3">
      <c r="A765">
        <v>1072</v>
      </c>
      <c r="B765">
        <v>840</v>
      </c>
      <c r="C765">
        <v>3</v>
      </c>
      <c r="D765">
        <v>15</v>
      </c>
      <c r="E765" s="7">
        <v>0.89065972222222223</v>
      </c>
      <c r="F765">
        <v>1.2765960648148146E-2</v>
      </c>
      <c r="G765">
        <v>1102979</v>
      </c>
      <c r="H765">
        <f>_xlfn.XLOOKUP(B765,drivers[driverId],drivers[constructorId])</f>
        <v>117</v>
      </c>
      <c r="I765" t="str">
        <f>_xlfn.XLOOKUP(H765, constructors[constructorId], constructors[name])</f>
        <v>Aston Martin</v>
      </c>
      <c r="J765" t="str">
        <f>_xlfn.XLOOKUP(H765, constructors[constructorId], constructors[nationality])</f>
        <v>British</v>
      </c>
    </row>
    <row r="766" spans="1:10" x14ac:dyDescent="0.3">
      <c r="A766">
        <v>1072</v>
      </c>
      <c r="B766">
        <v>849</v>
      </c>
      <c r="C766">
        <v>3</v>
      </c>
      <c r="D766">
        <v>15</v>
      </c>
      <c r="E766" s="7">
        <v>0.89067129629629627</v>
      </c>
      <c r="F766">
        <v>1.2813101851851852E-2</v>
      </c>
      <c r="G766">
        <v>1107052</v>
      </c>
      <c r="H766">
        <f>_xlfn.XLOOKUP(B766,drivers[driverId],drivers[constructorId])</f>
        <v>3</v>
      </c>
      <c r="I766" t="str">
        <f>_xlfn.XLOOKUP(H766, constructors[constructorId], constructors[name])</f>
        <v>Williams</v>
      </c>
      <c r="J766" t="str">
        <f>_xlfn.XLOOKUP(H766, constructors[constructorId], constructors[nationality])</f>
        <v>British</v>
      </c>
    </row>
    <row r="767" spans="1:10" x14ac:dyDescent="0.3">
      <c r="A767">
        <v>1072</v>
      </c>
      <c r="B767">
        <v>846</v>
      </c>
      <c r="C767">
        <v>3</v>
      </c>
      <c r="D767">
        <v>15</v>
      </c>
      <c r="E767" s="7">
        <v>0.89069444444444434</v>
      </c>
      <c r="F767">
        <v>1.2923333333333334E-2</v>
      </c>
      <c r="G767">
        <v>1116576</v>
      </c>
      <c r="H767">
        <f>_xlfn.XLOOKUP(B767,drivers[driverId],drivers[constructorId])</f>
        <v>1</v>
      </c>
      <c r="I767" t="str">
        <f>_xlfn.XLOOKUP(H767, constructors[constructorId], constructors[name])</f>
        <v>McLaren</v>
      </c>
      <c r="J767" t="str">
        <f>_xlfn.XLOOKUP(H767, constructors[constructorId], constructors[nationality])</f>
        <v>British</v>
      </c>
    </row>
    <row r="768" spans="1:10" x14ac:dyDescent="0.3">
      <c r="A768">
        <v>1072</v>
      </c>
      <c r="B768">
        <v>852</v>
      </c>
      <c r="C768">
        <v>3</v>
      </c>
      <c r="D768">
        <v>23</v>
      </c>
      <c r="E768" s="7">
        <v>0.91462962962962957</v>
      </c>
      <c r="F768">
        <v>27.873999999999999</v>
      </c>
      <c r="G768">
        <v>27874</v>
      </c>
      <c r="H768">
        <f>_xlfn.XLOOKUP(B768,drivers[driverId],drivers[constructorId])</f>
        <v>213</v>
      </c>
      <c r="I768" t="str">
        <f>_xlfn.XLOOKUP(H768, constructors[constructorId], constructors[name])</f>
        <v>AlphaTauri</v>
      </c>
      <c r="J768" t="str">
        <f>_xlfn.XLOOKUP(H768, constructors[constructorId], constructors[nationality])</f>
        <v>Italian</v>
      </c>
    </row>
    <row r="769" spans="1:10" x14ac:dyDescent="0.3">
      <c r="A769">
        <v>1072</v>
      </c>
      <c r="B769">
        <v>8</v>
      </c>
      <c r="C769">
        <v>3</v>
      </c>
      <c r="D769">
        <v>26</v>
      </c>
      <c r="E769" s="7">
        <v>0.91775462962962961</v>
      </c>
      <c r="F769">
        <v>34.488999999999997</v>
      </c>
      <c r="G769">
        <v>34489</v>
      </c>
      <c r="H769">
        <f>_xlfn.XLOOKUP(B769,drivers[driverId],drivers[constructorId])</f>
        <v>51</v>
      </c>
      <c r="I769" t="str">
        <f>_xlfn.XLOOKUP(H769, constructors[constructorId], constructors[name])</f>
        <v>Alfa Romeo</v>
      </c>
      <c r="J769" t="str">
        <f>_xlfn.XLOOKUP(H769, constructors[constructorId], constructors[nationality])</f>
        <v>Swiss</v>
      </c>
    </row>
    <row r="770" spans="1:10" x14ac:dyDescent="0.3">
      <c r="A770">
        <v>1072</v>
      </c>
      <c r="B770">
        <v>4</v>
      </c>
      <c r="C770">
        <v>4</v>
      </c>
      <c r="D770">
        <v>44</v>
      </c>
      <c r="E770" s="7">
        <v>0.93905092592592598</v>
      </c>
      <c r="F770">
        <v>21.097000000000001</v>
      </c>
      <c r="G770">
        <v>21097</v>
      </c>
      <c r="H770">
        <f>_xlfn.XLOOKUP(B770,drivers[driverId],drivers[constructorId])</f>
        <v>214</v>
      </c>
      <c r="I770" t="str">
        <f>_xlfn.XLOOKUP(H770, constructors[constructorId], constructors[name])</f>
        <v>Alpine F1 Team</v>
      </c>
      <c r="J770" t="str">
        <f>_xlfn.XLOOKUP(H770, constructors[constructorId], constructors[nationality])</f>
        <v>French</v>
      </c>
    </row>
    <row r="771" spans="1:10" x14ac:dyDescent="0.3">
      <c r="A771">
        <v>1073</v>
      </c>
      <c r="B771">
        <v>854</v>
      </c>
      <c r="C771">
        <v>1</v>
      </c>
      <c r="D771">
        <v>10</v>
      </c>
      <c r="E771" s="7">
        <v>0.72146990740740735</v>
      </c>
      <c r="F771">
        <v>22.123999999999999</v>
      </c>
      <c r="G771">
        <v>22124</v>
      </c>
      <c r="H771">
        <f>_xlfn.XLOOKUP(B771,drivers[driverId],drivers[constructorId])</f>
        <v>210</v>
      </c>
      <c r="I771" t="str">
        <f>_xlfn.XLOOKUP(H771, constructors[constructorId], constructors[name])</f>
        <v>Haas F1 Team</v>
      </c>
      <c r="J771" t="str">
        <f>_xlfn.XLOOKUP(H771, constructors[constructorId], constructors[nationality])</f>
        <v>American</v>
      </c>
    </row>
    <row r="772" spans="1:10" x14ac:dyDescent="0.3">
      <c r="A772">
        <v>1073</v>
      </c>
      <c r="B772">
        <v>830</v>
      </c>
      <c r="C772">
        <v>1</v>
      </c>
      <c r="D772">
        <v>13</v>
      </c>
      <c r="E772" s="7">
        <v>0.72409722222222228</v>
      </c>
      <c r="F772">
        <v>21.152000000000001</v>
      </c>
      <c r="G772">
        <v>21152</v>
      </c>
      <c r="H772">
        <f>_xlfn.XLOOKUP(B772,drivers[driverId],drivers[constructorId])</f>
        <v>9</v>
      </c>
      <c r="I772" t="str">
        <f>_xlfn.XLOOKUP(H772, constructors[constructorId], constructors[name])</f>
        <v>Red Bull</v>
      </c>
      <c r="J772" t="str">
        <f>_xlfn.XLOOKUP(H772, constructors[constructorId], constructors[nationality])</f>
        <v>Austrian</v>
      </c>
    </row>
    <row r="773" spans="1:10" x14ac:dyDescent="0.3">
      <c r="A773">
        <v>1073</v>
      </c>
      <c r="B773">
        <v>1</v>
      </c>
      <c r="C773">
        <v>1</v>
      </c>
      <c r="D773">
        <v>14</v>
      </c>
      <c r="E773" s="7">
        <v>0.72504629629629624</v>
      </c>
      <c r="F773">
        <v>21.594999999999999</v>
      </c>
      <c r="G773">
        <v>21595</v>
      </c>
      <c r="H773">
        <f>_xlfn.XLOOKUP(B773,drivers[driverId],drivers[constructorId])</f>
        <v>131</v>
      </c>
      <c r="I773" t="str">
        <f>_xlfn.XLOOKUP(H773, constructors[constructorId], constructors[name])</f>
        <v>Mercedes</v>
      </c>
      <c r="J773" t="str">
        <f>_xlfn.XLOOKUP(H773, constructors[constructorId], constructors[nationality])</f>
        <v>German</v>
      </c>
    </row>
    <row r="774" spans="1:10" x14ac:dyDescent="0.3">
      <c r="A774">
        <v>1073</v>
      </c>
      <c r="B774">
        <v>844</v>
      </c>
      <c r="C774">
        <v>1</v>
      </c>
      <c r="D774">
        <v>15</v>
      </c>
      <c r="E774" s="7">
        <v>0.72648148148148151</v>
      </c>
      <c r="F774">
        <v>22.460999999999999</v>
      </c>
      <c r="G774">
        <v>22461</v>
      </c>
      <c r="H774">
        <f>_xlfn.XLOOKUP(B774,drivers[driverId],drivers[constructorId])</f>
        <v>6</v>
      </c>
      <c r="I774" t="str">
        <f>_xlfn.XLOOKUP(H774, constructors[constructorId], constructors[name])</f>
        <v>Ferrari</v>
      </c>
      <c r="J774" t="str">
        <f>_xlfn.XLOOKUP(H774, constructors[constructorId], constructors[nationality])</f>
        <v>Italian</v>
      </c>
    </row>
    <row r="775" spans="1:10" x14ac:dyDescent="0.3">
      <c r="A775">
        <v>1073</v>
      </c>
      <c r="B775">
        <v>839</v>
      </c>
      <c r="C775">
        <v>1</v>
      </c>
      <c r="D775">
        <v>15</v>
      </c>
      <c r="E775" s="7">
        <v>0.72653935185185192</v>
      </c>
      <c r="F775">
        <v>21.677</v>
      </c>
      <c r="G775">
        <v>21677</v>
      </c>
      <c r="H775">
        <f>_xlfn.XLOOKUP(B775,drivers[driverId],drivers[constructorId])</f>
        <v>214</v>
      </c>
      <c r="I775" t="str">
        <f>_xlfn.XLOOKUP(H775, constructors[constructorId], constructors[name])</f>
        <v>Alpine F1 Team</v>
      </c>
      <c r="J775" t="str">
        <f>_xlfn.XLOOKUP(H775, constructors[constructorId], constructors[nationality])</f>
        <v>French</v>
      </c>
    </row>
    <row r="776" spans="1:10" x14ac:dyDescent="0.3">
      <c r="A776">
        <v>1073</v>
      </c>
      <c r="B776">
        <v>846</v>
      </c>
      <c r="C776">
        <v>1</v>
      </c>
      <c r="D776">
        <v>17</v>
      </c>
      <c r="E776" s="7">
        <v>0.72851851851851857</v>
      </c>
      <c r="F776">
        <v>21.38</v>
      </c>
      <c r="G776">
        <v>21380</v>
      </c>
      <c r="H776">
        <f>_xlfn.XLOOKUP(B776,drivers[driverId],drivers[constructorId])</f>
        <v>1</v>
      </c>
      <c r="I776" t="str">
        <f>_xlfn.XLOOKUP(H776, constructors[constructorId], constructors[name])</f>
        <v>McLaren</v>
      </c>
      <c r="J776" t="str">
        <f>_xlfn.XLOOKUP(H776, constructors[constructorId], constructors[nationality])</f>
        <v>British</v>
      </c>
    </row>
    <row r="777" spans="1:10" x14ac:dyDescent="0.3">
      <c r="A777">
        <v>1073</v>
      </c>
      <c r="B777">
        <v>841</v>
      </c>
      <c r="C777">
        <v>1</v>
      </c>
      <c r="D777">
        <v>17</v>
      </c>
      <c r="E777" s="7">
        <v>0.72870370370370363</v>
      </c>
      <c r="F777">
        <v>22.283000000000001</v>
      </c>
      <c r="G777">
        <v>22283</v>
      </c>
      <c r="H777">
        <f>_xlfn.XLOOKUP(B777,drivers[driverId],drivers[constructorId])</f>
        <v>51</v>
      </c>
      <c r="I777" t="str">
        <f>_xlfn.XLOOKUP(H777, constructors[constructorId], constructors[name])</f>
        <v>Alfa Romeo</v>
      </c>
      <c r="J777" t="str">
        <f>_xlfn.XLOOKUP(H777, constructors[constructorId], constructors[nationality])</f>
        <v>Swiss</v>
      </c>
    </row>
    <row r="778" spans="1:10" x14ac:dyDescent="0.3">
      <c r="A778">
        <v>1073</v>
      </c>
      <c r="B778">
        <v>817</v>
      </c>
      <c r="C778">
        <v>1</v>
      </c>
      <c r="D778">
        <v>18</v>
      </c>
      <c r="E778" s="7">
        <v>0.72971064814814823</v>
      </c>
      <c r="F778">
        <v>21.449000000000002</v>
      </c>
      <c r="G778">
        <v>21449</v>
      </c>
      <c r="H778">
        <f>_xlfn.XLOOKUP(B778,drivers[driverId],drivers[constructorId])</f>
        <v>1</v>
      </c>
      <c r="I778" t="str">
        <f>_xlfn.XLOOKUP(H778, constructors[constructorId], constructors[name])</f>
        <v>McLaren</v>
      </c>
      <c r="J778" t="str">
        <f>_xlfn.XLOOKUP(H778, constructors[constructorId], constructors[nationality])</f>
        <v>British</v>
      </c>
    </row>
    <row r="779" spans="1:10" x14ac:dyDescent="0.3">
      <c r="A779">
        <v>1073</v>
      </c>
      <c r="B779">
        <v>832</v>
      </c>
      <c r="C779">
        <v>1</v>
      </c>
      <c r="D779">
        <v>19</v>
      </c>
      <c r="E779" s="7">
        <v>0.73054398148148147</v>
      </c>
      <c r="F779">
        <v>22.213000000000001</v>
      </c>
      <c r="G779">
        <v>22213</v>
      </c>
      <c r="H779">
        <f>_xlfn.XLOOKUP(B779,drivers[driverId],drivers[constructorId])</f>
        <v>6</v>
      </c>
      <c r="I779" t="str">
        <f>_xlfn.XLOOKUP(H779, constructors[constructorId], constructors[name])</f>
        <v>Ferrari</v>
      </c>
      <c r="J779" t="str">
        <f>_xlfn.XLOOKUP(H779, constructors[constructorId], constructors[nationality])</f>
        <v>Italian</v>
      </c>
    </row>
    <row r="780" spans="1:10" x14ac:dyDescent="0.3">
      <c r="A780">
        <v>1073</v>
      </c>
      <c r="B780">
        <v>815</v>
      </c>
      <c r="C780">
        <v>1</v>
      </c>
      <c r="D780">
        <v>21</v>
      </c>
      <c r="E780" s="7">
        <v>0.73258101851851853</v>
      </c>
      <c r="F780">
        <v>21.471</v>
      </c>
      <c r="G780">
        <v>21471</v>
      </c>
      <c r="H780">
        <f>_xlfn.XLOOKUP(B780,drivers[driverId],drivers[constructorId])</f>
        <v>9</v>
      </c>
      <c r="I780" t="str">
        <f>_xlfn.XLOOKUP(H780, constructors[constructorId], constructors[name])</f>
        <v>Red Bull</v>
      </c>
      <c r="J780" t="str">
        <f>_xlfn.XLOOKUP(H780, constructors[constructorId], constructors[nationality])</f>
        <v>Austrian</v>
      </c>
    </row>
    <row r="781" spans="1:10" x14ac:dyDescent="0.3">
      <c r="A781">
        <v>1073</v>
      </c>
      <c r="B781">
        <v>840</v>
      </c>
      <c r="C781">
        <v>1</v>
      </c>
      <c r="D781">
        <v>21</v>
      </c>
      <c r="E781" s="7">
        <v>0.73292824074074081</v>
      </c>
      <c r="F781">
        <v>22.288</v>
      </c>
      <c r="G781">
        <v>22288</v>
      </c>
      <c r="H781">
        <f>_xlfn.XLOOKUP(B781,drivers[driverId],drivers[constructorId])</f>
        <v>117</v>
      </c>
      <c r="I781" t="str">
        <f>_xlfn.XLOOKUP(H781, constructors[constructorId], constructors[name])</f>
        <v>Aston Martin</v>
      </c>
      <c r="J781" t="str">
        <f>_xlfn.XLOOKUP(H781, constructors[constructorId], constructors[nationality])</f>
        <v>British</v>
      </c>
    </row>
    <row r="782" spans="1:10" x14ac:dyDescent="0.3">
      <c r="A782">
        <v>1073</v>
      </c>
      <c r="B782">
        <v>8</v>
      </c>
      <c r="C782">
        <v>1</v>
      </c>
      <c r="D782">
        <v>21</v>
      </c>
      <c r="E782" s="7">
        <v>0.73297453703703708</v>
      </c>
      <c r="F782">
        <v>22.338000000000001</v>
      </c>
      <c r="G782">
        <v>22338</v>
      </c>
      <c r="H782">
        <f>_xlfn.XLOOKUP(B782,drivers[driverId],drivers[constructorId])</f>
        <v>51</v>
      </c>
      <c r="I782" t="str">
        <f>_xlfn.XLOOKUP(H782, constructors[constructorId], constructors[name])</f>
        <v>Alfa Romeo</v>
      </c>
      <c r="J782" t="str">
        <f>_xlfn.XLOOKUP(H782, constructors[constructorId], constructors[nationality])</f>
        <v>Swiss</v>
      </c>
    </row>
    <row r="783" spans="1:10" x14ac:dyDescent="0.3">
      <c r="A783">
        <v>1073</v>
      </c>
      <c r="B783">
        <v>852</v>
      </c>
      <c r="C783">
        <v>1</v>
      </c>
      <c r="D783">
        <v>23</v>
      </c>
      <c r="E783" s="7">
        <v>0.73478009259259258</v>
      </c>
      <c r="F783">
        <v>22.454999999999998</v>
      </c>
      <c r="G783">
        <v>22455</v>
      </c>
      <c r="H783">
        <f>_xlfn.XLOOKUP(B783,drivers[driverId],drivers[constructorId])</f>
        <v>213</v>
      </c>
      <c r="I783" t="str">
        <f>_xlfn.XLOOKUP(H783, constructors[constructorId], constructors[name])</f>
        <v>AlphaTauri</v>
      </c>
      <c r="J783" t="str">
        <f>_xlfn.XLOOKUP(H783, constructors[constructorId], constructors[nationality])</f>
        <v>Italian</v>
      </c>
    </row>
    <row r="784" spans="1:10" x14ac:dyDescent="0.3">
      <c r="A784">
        <v>1073</v>
      </c>
      <c r="B784">
        <v>20</v>
      </c>
      <c r="C784">
        <v>1</v>
      </c>
      <c r="D784">
        <v>23</v>
      </c>
      <c r="E784" s="7">
        <v>0.73498842592592595</v>
      </c>
      <c r="F784">
        <v>21.221</v>
      </c>
      <c r="G784">
        <v>21221</v>
      </c>
      <c r="H784">
        <f>_xlfn.XLOOKUP(B784,drivers[driverId],drivers[constructorId])</f>
        <v>117</v>
      </c>
      <c r="I784" t="str">
        <f>_xlfn.XLOOKUP(H784, constructors[constructorId], constructors[name])</f>
        <v>Aston Martin</v>
      </c>
      <c r="J784" t="str">
        <f>_xlfn.XLOOKUP(H784, constructors[constructorId], constructors[nationality])</f>
        <v>British</v>
      </c>
    </row>
    <row r="785" spans="1:10" x14ac:dyDescent="0.3">
      <c r="A785">
        <v>1073</v>
      </c>
      <c r="B785">
        <v>849</v>
      </c>
      <c r="C785">
        <v>1</v>
      </c>
      <c r="D785">
        <v>28</v>
      </c>
      <c r="E785" s="7">
        <v>0.74048611111111118</v>
      </c>
      <c r="F785">
        <v>21.241</v>
      </c>
      <c r="G785">
        <v>21241</v>
      </c>
      <c r="H785">
        <f>_xlfn.XLOOKUP(B785,drivers[driverId],drivers[constructorId])</f>
        <v>3</v>
      </c>
      <c r="I785" t="str">
        <f>_xlfn.XLOOKUP(H785, constructors[constructorId], constructors[name])</f>
        <v>Williams</v>
      </c>
      <c r="J785" t="str">
        <f>_xlfn.XLOOKUP(H785, constructors[constructorId], constructors[nationality])</f>
        <v>British</v>
      </c>
    </row>
    <row r="786" spans="1:10" x14ac:dyDescent="0.3">
      <c r="A786">
        <v>1073</v>
      </c>
      <c r="B786">
        <v>822</v>
      </c>
      <c r="C786">
        <v>1</v>
      </c>
      <c r="D786">
        <v>30</v>
      </c>
      <c r="E786" s="7">
        <v>0.74201388888888886</v>
      </c>
      <c r="F786">
        <v>21.669</v>
      </c>
      <c r="G786">
        <v>21669</v>
      </c>
      <c r="H786">
        <f>_xlfn.XLOOKUP(B786,drivers[driverId],drivers[constructorId])</f>
        <v>131</v>
      </c>
      <c r="I786" t="str">
        <f>_xlfn.XLOOKUP(H786, constructors[constructorId], constructors[name])</f>
        <v>Mercedes</v>
      </c>
      <c r="J786" t="str">
        <f>_xlfn.XLOOKUP(H786, constructors[constructorId], constructors[nationality])</f>
        <v>German</v>
      </c>
    </row>
    <row r="787" spans="1:10" x14ac:dyDescent="0.3">
      <c r="A787">
        <v>1073</v>
      </c>
      <c r="B787">
        <v>844</v>
      </c>
      <c r="C787">
        <v>2</v>
      </c>
      <c r="D787">
        <v>35</v>
      </c>
      <c r="E787" s="7">
        <v>0.74750000000000005</v>
      </c>
      <c r="F787">
        <v>21.172999999999998</v>
      </c>
      <c r="G787">
        <v>21173</v>
      </c>
      <c r="H787">
        <f>_xlfn.XLOOKUP(B787,drivers[driverId],drivers[constructorId])</f>
        <v>6</v>
      </c>
      <c r="I787" t="str">
        <f>_xlfn.XLOOKUP(H787, constructors[constructorId], constructors[name])</f>
        <v>Ferrari</v>
      </c>
      <c r="J787" t="str">
        <f>_xlfn.XLOOKUP(H787, constructors[constructorId], constructors[nationality])</f>
        <v>Italian</v>
      </c>
    </row>
    <row r="788" spans="1:10" x14ac:dyDescent="0.3">
      <c r="A788">
        <v>1073</v>
      </c>
      <c r="B788">
        <v>830</v>
      </c>
      <c r="C788">
        <v>2</v>
      </c>
      <c r="D788">
        <v>36</v>
      </c>
      <c r="E788" s="7">
        <v>0.74798611111111113</v>
      </c>
      <c r="F788">
        <v>21.870999999999999</v>
      </c>
      <c r="G788">
        <v>21871</v>
      </c>
      <c r="H788">
        <f>_xlfn.XLOOKUP(B788,drivers[driverId],drivers[constructorId])</f>
        <v>9</v>
      </c>
      <c r="I788" t="str">
        <f>_xlfn.XLOOKUP(H788, constructors[constructorId], constructors[name])</f>
        <v>Red Bull</v>
      </c>
      <c r="J788" t="str">
        <f>_xlfn.XLOOKUP(H788, constructors[constructorId], constructors[nationality])</f>
        <v>Austrian</v>
      </c>
    </row>
    <row r="789" spans="1:10" x14ac:dyDescent="0.3">
      <c r="A789">
        <v>1073</v>
      </c>
      <c r="B789">
        <v>815</v>
      </c>
      <c r="C789">
        <v>2</v>
      </c>
      <c r="D789">
        <v>36</v>
      </c>
      <c r="E789" s="7">
        <v>0.74837962962962967</v>
      </c>
      <c r="F789">
        <v>21.413</v>
      </c>
      <c r="G789">
        <v>21413</v>
      </c>
      <c r="H789">
        <f>_xlfn.XLOOKUP(B789,drivers[driverId],drivers[constructorId])</f>
        <v>9</v>
      </c>
      <c r="I789" t="str">
        <f>_xlfn.XLOOKUP(H789, constructors[constructorId], constructors[name])</f>
        <v>Red Bull</v>
      </c>
      <c r="J789" t="str">
        <f>_xlfn.XLOOKUP(H789, constructors[constructorId], constructors[nationality])</f>
        <v>Austrian</v>
      </c>
    </row>
    <row r="790" spans="1:10" x14ac:dyDescent="0.3">
      <c r="A790">
        <v>1073</v>
      </c>
      <c r="B790">
        <v>4</v>
      </c>
      <c r="C790">
        <v>1</v>
      </c>
      <c r="D790">
        <v>36</v>
      </c>
      <c r="E790" s="7">
        <v>0.74868055555555557</v>
      </c>
      <c r="F790">
        <v>21.303999999999998</v>
      </c>
      <c r="G790">
        <v>21304</v>
      </c>
      <c r="H790">
        <f>_xlfn.XLOOKUP(B790,drivers[driverId],drivers[constructorId])</f>
        <v>214</v>
      </c>
      <c r="I790" t="str">
        <f>_xlfn.XLOOKUP(H790, constructors[constructorId], constructors[name])</f>
        <v>Alpine F1 Team</v>
      </c>
      <c r="J790" t="str">
        <f>_xlfn.XLOOKUP(H790, constructors[constructorId], constructors[nationality])</f>
        <v>French</v>
      </c>
    </row>
    <row r="791" spans="1:10" x14ac:dyDescent="0.3">
      <c r="A791">
        <v>1073</v>
      </c>
      <c r="B791">
        <v>842</v>
      </c>
      <c r="C791">
        <v>1</v>
      </c>
      <c r="D791">
        <v>36</v>
      </c>
      <c r="E791" s="7">
        <v>0.74868055555555557</v>
      </c>
      <c r="F791">
        <v>22.132999999999999</v>
      </c>
      <c r="G791">
        <v>22133</v>
      </c>
      <c r="H791">
        <f>_xlfn.XLOOKUP(B791,drivers[driverId],drivers[constructorId])</f>
        <v>213</v>
      </c>
      <c r="I791" t="str">
        <f>_xlfn.XLOOKUP(H791, constructors[constructorId], constructors[name])</f>
        <v>AlphaTauri</v>
      </c>
      <c r="J791" t="str">
        <f>_xlfn.XLOOKUP(H791, constructors[constructorId], constructors[nationality])</f>
        <v>Italian</v>
      </c>
    </row>
    <row r="792" spans="1:10" x14ac:dyDescent="0.3">
      <c r="A792">
        <v>1073</v>
      </c>
      <c r="B792">
        <v>846</v>
      </c>
      <c r="C792">
        <v>2</v>
      </c>
      <c r="D792">
        <v>48</v>
      </c>
      <c r="E792" s="7">
        <v>0.76118055555555564</v>
      </c>
      <c r="F792">
        <v>22.172999999999998</v>
      </c>
      <c r="G792">
        <v>22173</v>
      </c>
      <c r="H792">
        <f>_xlfn.XLOOKUP(B792,drivers[driverId],drivers[constructorId])</f>
        <v>1</v>
      </c>
      <c r="I792" t="str">
        <f>_xlfn.XLOOKUP(H792, constructors[constructorId], constructors[name])</f>
        <v>McLaren</v>
      </c>
      <c r="J792" t="str">
        <f>_xlfn.XLOOKUP(H792, constructors[constructorId], constructors[nationality])</f>
        <v>British</v>
      </c>
    </row>
    <row r="793" spans="1:10" x14ac:dyDescent="0.3">
      <c r="A793">
        <v>1073</v>
      </c>
      <c r="B793">
        <v>830</v>
      </c>
      <c r="C793">
        <v>3</v>
      </c>
      <c r="D793">
        <v>53</v>
      </c>
      <c r="E793" s="7">
        <v>0.76570601851851849</v>
      </c>
      <c r="F793">
        <v>21.452999999999999</v>
      </c>
      <c r="G793">
        <v>21453</v>
      </c>
      <c r="H793">
        <f>_xlfn.XLOOKUP(B793,drivers[driverId],drivers[constructorId])</f>
        <v>9</v>
      </c>
      <c r="I793" t="str">
        <f>_xlfn.XLOOKUP(H793, constructors[constructorId], constructors[name])</f>
        <v>Red Bull</v>
      </c>
      <c r="J793" t="str">
        <f>_xlfn.XLOOKUP(H793, constructors[constructorId], constructors[nationality])</f>
        <v>Austrian</v>
      </c>
    </row>
    <row r="794" spans="1:10" x14ac:dyDescent="0.3">
      <c r="A794">
        <v>1073</v>
      </c>
      <c r="B794">
        <v>817</v>
      </c>
      <c r="C794">
        <v>2</v>
      </c>
      <c r="D794">
        <v>52</v>
      </c>
      <c r="E794" s="7">
        <v>0.76571759259259264</v>
      </c>
      <c r="F794">
        <v>22.056000000000001</v>
      </c>
      <c r="G794">
        <v>22056</v>
      </c>
      <c r="H794">
        <f>_xlfn.XLOOKUP(B794,drivers[driverId],drivers[constructorId])</f>
        <v>1</v>
      </c>
      <c r="I794" t="str">
        <f>_xlfn.XLOOKUP(H794, constructors[constructorId], constructors[name])</f>
        <v>McLaren</v>
      </c>
      <c r="J794" t="str">
        <f>_xlfn.XLOOKUP(H794, constructors[constructorId], constructors[nationality])</f>
        <v>British</v>
      </c>
    </row>
    <row r="795" spans="1:10" x14ac:dyDescent="0.3">
      <c r="A795">
        <v>1073</v>
      </c>
      <c r="B795">
        <v>840</v>
      </c>
      <c r="C795">
        <v>2</v>
      </c>
      <c r="D795">
        <v>52</v>
      </c>
      <c r="E795" s="7">
        <v>0.76591435185185175</v>
      </c>
      <c r="F795">
        <v>22.661000000000001</v>
      </c>
      <c r="G795">
        <v>22661</v>
      </c>
      <c r="H795">
        <f>_xlfn.XLOOKUP(B795,drivers[driverId],drivers[constructorId])</f>
        <v>117</v>
      </c>
      <c r="I795" t="str">
        <f>_xlfn.XLOOKUP(H795, constructors[constructorId], constructors[name])</f>
        <v>Aston Martin</v>
      </c>
      <c r="J795" t="str">
        <f>_xlfn.XLOOKUP(H795, constructors[constructorId], constructors[nationality])</f>
        <v>British</v>
      </c>
    </row>
    <row r="796" spans="1:10" x14ac:dyDescent="0.3">
      <c r="A796">
        <v>1073</v>
      </c>
      <c r="B796">
        <v>815</v>
      </c>
      <c r="C796">
        <v>3</v>
      </c>
      <c r="D796">
        <v>53</v>
      </c>
      <c r="E796" s="7">
        <v>0.76607638888888896</v>
      </c>
      <c r="F796">
        <v>21.385000000000002</v>
      </c>
      <c r="G796">
        <v>21385</v>
      </c>
      <c r="H796">
        <f>_xlfn.XLOOKUP(B796,drivers[driverId],drivers[constructorId])</f>
        <v>9</v>
      </c>
      <c r="I796" t="str">
        <f>_xlfn.XLOOKUP(H796, constructors[constructorId], constructors[name])</f>
        <v>Red Bull</v>
      </c>
      <c r="J796" t="str">
        <f>_xlfn.XLOOKUP(H796, constructors[constructorId], constructors[nationality])</f>
        <v>Austrian</v>
      </c>
    </row>
    <row r="797" spans="1:10" x14ac:dyDescent="0.3">
      <c r="A797">
        <v>1073</v>
      </c>
      <c r="B797">
        <v>854</v>
      </c>
      <c r="C797">
        <v>2</v>
      </c>
      <c r="D797">
        <v>52</v>
      </c>
      <c r="E797" s="7">
        <v>0.76645833333333335</v>
      </c>
      <c r="F797">
        <v>22.07</v>
      </c>
      <c r="G797">
        <v>22070</v>
      </c>
      <c r="H797">
        <f>_xlfn.XLOOKUP(B797,drivers[driverId],drivers[constructorId])</f>
        <v>210</v>
      </c>
      <c r="I797" t="str">
        <f>_xlfn.XLOOKUP(H797, constructors[constructorId], constructors[name])</f>
        <v>Haas F1 Team</v>
      </c>
      <c r="J797" t="str">
        <f>_xlfn.XLOOKUP(H797, constructors[constructorId], constructors[nationality])</f>
        <v>American</v>
      </c>
    </row>
    <row r="798" spans="1:10" x14ac:dyDescent="0.3">
      <c r="A798">
        <v>1073</v>
      </c>
      <c r="B798">
        <v>852</v>
      </c>
      <c r="C798">
        <v>2</v>
      </c>
      <c r="D798">
        <v>53</v>
      </c>
      <c r="E798" s="7">
        <v>0.76667824074074076</v>
      </c>
      <c r="F798">
        <v>21.908999999999999</v>
      </c>
      <c r="G798">
        <v>21909</v>
      </c>
      <c r="H798">
        <f>_xlfn.XLOOKUP(B798,drivers[driverId],drivers[constructorId])</f>
        <v>213</v>
      </c>
      <c r="I798" t="str">
        <f>_xlfn.XLOOKUP(H798, constructors[constructorId], constructors[name])</f>
        <v>AlphaTauri</v>
      </c>
      <c r="J798" t="str">
        <f>_xlfn.XLOOKUP(H798, constructors[constructorId], constructors[nationality])</f>
        <v>Italian</v>
      </c>
    </row>
    <row r="799" spans="1:10" x14ac:dyDescent="0.3">
      <c r="A799">
        <v>1073</v>
      </c>
      <c r="B799">
        <v>842</v>
      </c>
      <c r="C799">
        <v>2</v>
      </c>
      <c r="D799">
        <v>54</v>
      </c>
      <c r="E799" s="7">
        <v>0.76800925925925922</v>
      </c>
      <c r="F799">
        <v>21.92</v>
      </c>
      <c r="G799">
        <v>21920</v>
      </c>
      <c r="H799">
        <f>_xlfn.XLOOKUP(B799,drivers[driverId],drivers[constructorId])</f>
        <v>213</v>
      </c>
      <c r="I799" t="str">
        <f>_xlfn.XLOOKUP(H799, constructors[constructorId], constructors[name])</f>
        <v>AlphaTauri</v>
      </c>
      <c r="J799" t="str">
        <f>_xlfn.XLOOKUP(H799, constructors[constructorId], constructors[nationality])</f>
        <v>Italian</v>
      </c>
    </row>
  </sheetData>
  <autoFilter ref="A1:J799" xr:uid="{00000000-0009-0000-0000-000001000000}"/>
  <conditionalFormatting sqref="A2:G799">
    <cfRule type="expression" dxfId="2" priority="1">
      <formula>MOD(ROW(),2)=0</formula>
    </cfRule>
  </conditionalFormatting>
  <conditionalFormatting sqref="H2:J799">
    <cfRule type="expression" dxfId="1" priority="2">
      <formula>MOD(ROW(),2)=0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pit_stops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Crider</dc:creator>
  <cp:keywords/>
  <dc:description/>
  <cp:lastModifiedBy>Ahsan Niaz</cp:lastModifiedBy>
  <cp:revision/>
  <dcterms:created xsi:type="dcterms:W3CDTF">2022-05-06T17:15:04Z</dcterms:created>
  <dcterms:modified xsi:type="dcterms:W3CDTF">2025-09-28T00:03:56Z</dcterms:modified>
  <cp:category/>
  <cp:contentStatus/>
</cp:coreProperties>
</file>