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pa\OneDrive - University College London\S4CE\GSA\Geothermal\generated_files\gsa_results\"/>
    </mc:Choice>
  </mc:AlternateContent>
  <xr:revisionPtr revIDLastSave="14" documentId="11_F28F00AE4AADB63F09221827D4C2216A785B62F7" xr6:coauthVersionLast="44" xr6:coauthVersionMax="44" xr10:uidLastSave="{6981038F-6EC7-4D69-B883-A5617633E396}"/>
  <bookViews>
    <workbookView xWindow="-110" yWindow="-110" windowWidth="19420" windowHeight="10420" firstSheet="2" activeTab="6" xr2:uid="{00000000-000D-0000-FFFF-FFFF00000000}"/>
  </bookViews>
  <sheets>
    <sheet name="CGE FIRST" sheetId="1" r:id="rId1"/>
    <sheet name="CGE FIRST (2)" sheetId="5" r:id="rId2"/>
    <sheet name="CGE TOTAL" sheetId="2" r:id="rId3"/>
    <sheet name="CGE TOTAL (2)" sheetId="6" r:id="rId4"/>
    <sheet name="EGE FIRST" sheetId="3" r:id="rId5"/>
    <sheet name="EGE FIRST (2)" sheetId="7" r:id="rId6"/>
    <sheet name="EGE TOTAL" sheetId="4" r:id="rId7"/>
    <sheet name="EGE TOTAL (2)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4" l="1"/>
  <c r="F5" i="8" s="1"/>
  <c r="R18" i="4" l="1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C18" i="3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19" i="1"/>
  <c r="O3" i="5" l="1"/>
  <c r="O2" i="5"/>
  <c r="O6" i="5"/>
  <c r="O10" i="5"/>
  <c r="O14" i="5"/>
  <c r="O18" i="5"/>
  <c r="O8" i="5"/>
  <c r="O11" i="5"/>
  <c r="O5" i="5"/>
  <c r="O9" i="5"/>
  <c r="O13" i="5"/>
  <c r="O17" i="5"/>
  <c r="O4" i="5"/>
  <c r="O12" i="5"/>
  <c r="O16" i="5"/>
  <c r="O7" i="5"/>
  <c r="O15" i="5"/>
  <c r="C6" i="6"/>
  <c r="C10" i="6"/>
  <c r="C14" i="6"/>
  <c r="C18" i="6"/>
  <c r="C3" i="6"/>
  <c r="C7" i="6"/>
  <c r="C11" i="6"/>
  <c r="C15" i="6"/>
  <c r="C2" i="6"/>
  <c r="C5" i="6"/>
  <c r="C13" i="6"/>
  <c r="C17" i="6"/>
  <c r="C12" i="6"/>
  <c r="C8" i="6"/>
  <c r="C16" i="6"/>
  <c r="C9" i="6"/>
  <c r="C4" i="6"/>
  <c r="O3" i="6"/>
  <c r="O2" i="6"/>
  <c r="O7" i="6"/>
  <c r="O11" i="6"/>
  <c r="O15" i="6"/>
  <c r="O5" i="6"/>
  <c r="O6" i="6"/>
  <c r="O10" i="6"/>
  <c r="O14" i="6"/>
  <c r="O18" i="6"/>
  <c r="O4" i="6"/>
  <c r="O9" i="6"/>
  <c r="O12" i="6"/>
  <c r="O8" i="6"/>
  <c r="O16" i="6"/>
  <c r="O17" i="6"/>
  <c r="O13" i="6"/>
  <c r="N2" i="5"/>
  <c r="N3" i="5"/>
  <c r="N5" i="5"/>
  <c r="N9" i="5"/>
  <c r="N13" i="5"/>
  <c r="N17" i="5"/>
  <c r="N7" i="5"/>
  <c r="N11" i="5"/>
  <c r="N6" i="5"/>
  <c r="N10" i="5"/>
  <c r="N4" i="5"/>
  <c r="N8" i="5"/>
  <c r="N12" i="5"/>
  <c r="N16" i="5"/>
  <c r="N15" i="5"/>
  <c r="N14" i="5"/>
  <c r="N18" i="5"/>
  <c r="J2" i="5"/>
  <c r="J5" i="5"/>
  <c r="J9" i="5"/>
  <c r="J13" i="5"/>
  <c r="J17" i="5"/>
  <c r="J11" i="5"/>
  <c r="J15" i="5"/>
  <c r="J4" i="5"/>
  <c r="J8" i="5"/>
  <c r="J12" i="5"/>
  <c r="J16" i="5"/>
  <c r="J3" i="5"/>
  <c r="J7" i="5"/>
  <c r="J6" i="5"/>
  <c r="J10" i="5"/>
  <c r="J18" i="5"/>
  <c r="J14" i="5"/>
  <c r="F2" i="5"/>
  <c r="F3" i="5"/>
  <c r="F5" i="5"/>
  <c r="F9" i="5"/>
  <c r="F13" i="5"/>
  <c r="F17" i="5"/>
  <c r="F7" i="5"/>
  <c r="F6" i="5"/>
  <c r="F10" i="5"/>
  <c r="F4" i="5"/>
  <c r="F8" i="5"/>
  <c r="F12" i="5"/>
  <c r="F16" i="5"/>
  <c r="F11" i="5"/>
  <c r="F15" i="5"/>
  <c r="F14" i="5"/>
  <c r="F18" i="5"/>
  <c r="D4" i="6"/>
  <c r="D3" i="6"/>
  <c r="D5" i="6"/>
  <c r="D8" i="6"/>
  <c r="D12" i="6"/>
  <c r="D16" i="6"/>
  <c r="D2" i="6"/>
  <c r="D20" i="6" s="1"/>
  <c r="D7" i="6"/>
  <c r="D11" i="6"/>
  <c r="D15" i="6"/>
  <c r="D10" i="6"/>
  <c r="D6" i="6"/>
  <c r="D17" i="6"/>
  <c r="D9" i="6"/>
  <c r="D14" i="6"/>
  <c r="D13" i="6"/>
  <c r="D18" i="6"/>
  <c r="H4" i="6"/>
  <c r="H3" i="6"/>
  <c r="H8" i="6"/>
  <c r="H12" i="6"/>
  <c r="H16" i="6"/>
  <c r="H7" i="6"/>
  <c r="H11" i="6"/>
  <c r="H15" i="6"/>
  <c r="H5" i="6"/>
  <c r="H6" i="6"/>
  <c r="H10" i="6"/>
  <c r="H9" i="6"/>
  <c r="H13" i="6"/>
  <c r="H14" i="6"/>
  <c r="H2" i="6"/>
  <c r="H18" i="6"/>
  <c r="H17" i="6"/>
  <c r="L4" i="6"/>
  <c r="L3" i="6"/>
  <c r="L5" i="6"/>
  <c r="L8" i="6"/>
  <c r="L12" i="6"/>
  <c r="L16" i="6"/>
  <c r="L2" i="6"/>
  <c r="L7" i="6"/>
  <c r="L11" i="6"/>
  <c r="L15" i="6"/>
  <c r="L6" i="6"/>
  <c r="L10" i="6"/>
  <c r="L17" i="6"/>
  <c r="L13" i="6"/>
  <c r="L18" i="6"/>
  <c r="L9" i="6"/>
  <c r="L14" i="6"/>
  <c r="P4" i="6"/>
  <c r="P3" i="6"/>
  <c r="P8" i="6"/>
  <c r="P12" i="6"/>
  <c r="P16" i="6"/>
  <c r="P7" i="6"/>
  <c r="P11" i="6"/>
  <c r="P15" i="6"/>
  <c r="P5" i="6"/>
  <c r="P6" i="6"/>
  <c r="P10" i="6"/>
  <c r="P13" i="6"/>
  <c r="P2" i="6"/>
  <c r="P17" i="6"/>
  <c r="P18" i="6"/>
  <c r="P9" i="6"/>
  <c r="P14" i="6"/>
  <c r="C3" i="5"/>
  <c r="C7" i="5"/>
  <c r="C11" i="5"/>
  <c r="C15" i="5"/>
  <c r="C2" i="5"/>
  <c r="C9" i="5"/>
  <c r="C4" i="5"/>
  <c r="C8" i="5"/>
  <c r="C12" i="5"/>
  <c r="C16" i="5"/>
  <c r="C5" i="5"/>
  <c r="C13" i="5"/>
  <c r="C17" i="5"/>
  <c r="C10" i="5"/>
  <c r="C14" i="5"/>
  <c r="C18" i="5"/>
  <c r="C6" i="5"/>
  <c r="G3" i="5"/>
  <c r="G2" i="5"/>
  <c r="G6" i="5"/>
  <c r="G10" i="5"/>
  <c r="G14" i="5"/>
  <c r="G18" i="5"/>
  <c r="G8" i="5"/>
  <c r="G11" i="5"/>
  <c r="G5" i="5"/>
  <c r="G9" i="5"/>
  <c r="G13" i="5"/>
  <c r="G17" i="5"/>
  <c r="G4" i="5"/>
  <c r="G12" i="5"/>
  <c r="G16" i="5"/>
  <c r="G7" i="5"/>
  <c r="G15" i="5"/>
  <c r="G3" i="6"/>
  <c r="G2" i="6"/>
  <c r="G7" i="6"/>
  <c r="G11" i="6"/>
  <c r="G15" i="6"/>
  <c r="G5" i="6"/>
  <c r="G6" i="6"/>
  <c r="G10" i="6"/>
  <c r="G14" i="6"/>
  <c r="G18" i="6"/>
  <c r="G4" i="6"/>
  <c r="G9" i="6"/>
  <c r="G8" i="6"/>
  <c r="G12" i="6"/>
  <c r="G13" i="6"/>
  <c r="G17" i="6"/>
  <c r="G16" i="6"/>
  <c r="D2" i="7"/>
  <c r="H2" i="7"/>
  <c r="L2" i="7"/>
  <c r="P2" i="7"/>
  <c r="E3" i="7"/>
  <c r="I3" i="7"/>
  <c r="M3" i="7"/>
  <c r="Q3" i="7"/>
  <c r="F4" i="7"/>
  <c r="J4" i="7"/>
  <c r="N4" i="7"/>
  <c r="R4" i="7"/>
  <c r="G5" i="7"/>
  <c r="K5" i="7"/>
  <c r="O5" i="7"/>
  <c r="D6" i="7"/>
  <c r="H6" i="7"/>
  <c r="L6" i="7"/>
  <c r="P6" i="7"/>
  <c r="E7" i="7"/>
  <c r="I7" i="7"/>
  <c r="F2" i="7"/>
  <c r="J2" i="7"/>
  <c r="G2" i="7"/>
  <c r="K2" i="7"/>
  <c r="O2" i="7"/>
  <c r="D3" i="7"/>
  <c r="H3" i="7"/>
  <c r="L3" i="7"/>
  <c r="P3" i="7"/>
  <c r="E4" i="7"/>
  <c r="I4" i="7"/>
  <c r="M4" i="7"/>
  <c r="Q4" i="7"/>
  <c r="F5" i="7"/>
  <c r="J5" i="7"/>
  <c r="N5" i="7"/>
  <c r="R5" i="7"/>
  <c r="G6" i="7"/>
  <c r="K6" i="7"/>
  <c r="O6" i="7"/>
  <c r="D7" i="7"/>
  <c r="H7" i="7"/>
  <c r="L7" i="7"/>
  <c r="I2" i="7"/>
  <c r="R2" i="7"/>
  <c r="K3" i="7"/>
  <c r="D4" i="7"/>
  <c r="L4" i="7"/>
  <c r="E5" i="7"/>
  <c r="M5" i="7"/>
  <c r="F6" i="7"/>
  <c r="N6" i="7"/>
  <c r="G7" i="7"/>
  <c r="N7" i="7"/>
  <c r="R7" i="7"/>
  <c r="G8" i="7"/>
  <c r="K8" i="7"/>
  <c r="O8" i="7"/>
  <c r="D9" i="7"/>
  <c r="H9" i="7"/>
  <c r="L9" i="7"/>
  <c r="P9" i="7"/>
  <c r="E10" i="7"/>
  <c r="I10" i="7"/>
  <c r="M10" i="7"/>
  <c r="Q10" i="7"/>
  <c r="F11" i="7"/>
  <c r="J11" i="7"/>
  <c r="N11" i="7"/>
  <c r="R11" i="7"/>
  <c r="G12" i="7"/>
  <c r="K12" i="7"/>
  <c r="O12" i="7"/>
  <c r="D13" i="7"/>
  <c r="H13" i="7"/>
  <c r="L13" i="7"/>
  <c r="P13" i="7"/>
  <c r="E14" i="7"/>
  <c r="I14" i="7"/>
  <c r="M14" i="7"/>
  <c r="Q14" i="7"/>
  <c r="F15" i="7"/>
  <c r="J15" i="7"/>
  <c r="N15" i="7"/>
  <c r="R15" i="7"/>
  <c r="G16" i="7"/>
  <c r="K16" i="7"/>
  <c r="O16" i="7"/>
  <c r="D17" i="7"/>
  <c r="H17" i="7"/>
  <c r="L17" i="7"/>
  <c r="P17" i="7"/>
  <c r="C4" i="7"/>
  <c r="C8" i="7"/>
  <c r="C12" i="7"/>
  <c r="M2" i="7"/>
  <c r="F3" i="7"/>
  <c r="N3" i="7"/>
  <c r="G4" i="7"/>
  <c r="O4" i="7"/>
  <c r="H5" i="7"/>
  <c r="P5" i="7"/>
  <c r="I6" i="7"/>
  <c r="Q6" i="7"/>
  <c r="J7" i="7"/>
  <c r="O7" i="7"/>
  <c r="D8" i="7"/>
  <c r="H8" i="7"/>
  <c r="L8" i="7"/>
  <c r="P8" i="7"/>
  <c r="E9" i="7"/>
  <c r="I9" i="7"/>
  <c r="M9" i="7"/>
  <c r="Q9" i="7"/>
  <c r="F10" i="7"/>
  <c r="J10" i="7"/>
  <c r="N10" i="7"/>
  <c r="R10" i="7"/>
  <c r="G11" i="7"/>
  <c r="K11" i="7"/>
  <c r="O11" i="7"/>
  <c r="D12" i="7"/>
  <c r="H12" i="7"/>
  <c r="L12" i="7"/>
  <c r="P12" i="7"/>
  <c r="E13" i="7"/>
  <c r="I13" i="7"/>
  <c r="M13" i="7"/>
  <c r="Q13" i="7"/>
  <c r="F14" i="7"/>
  <c r="J14" i="7"/>
  <c r="N14" i="7"/>
  <c r="R14" i="7"/>
  <c r="G15" i="7"/>
  <c r="K15" i="7"/>
  <c r="O15" i="7"/>
  <c r="D16" i="7"/>
  <c r="H16" i="7"/>
  <c r="L16" i="7"/>
  <c r="P16" i="7"/>
  <c r="E17" i="7"/>
  <c r="I17" i="7"/>
  <c r="M17" i="7"/>
  <c r="Q17" i="7"/>
  <c r="C5" i="7"/>
  <c r="C9" i="7"/>
  <c r="C13" i="7"/>
  <c r="C17" i="7"/>
  <c r="N2" i="7"/>
  <c r="G3" i="7"/>
  <c r="O3" i="7"/>
  <c r="H4" i="7"/>
  <c r="P4" i="7"/>
  <c r="I5" i="7"/>
  <c r="Q5" i="7"/>
  <c r="J6" i="7"/>
  <c r="R6" i="7"/>
  <c r="K7" i="7"/>
  <c r="P7" i="7"/>
  <c r="E8" i="7"/>
  <c r="I8" i="7"/>
  <c r="M8" i="7"/>
  <c r="Q8" i="7"/>
  <c r="F9" i="7"/>
  <c r="J9" i="7"/>
  <c r="N9" i="7"/>
  <c r="R9" i="7"/>
  <c r="G10" i="7"/>
  <c r="K10" i="7"/>
  <c r="O10" i="7"/>
  <c r="D11" i="7"/>
  <c r="H11" i="7"/>
  <c r="L11" i="7"/>
  <c r="P11" i="7"/>
  <c r="E12" i="7"/>
  <c r="I12" i="7"/>
  <c r="M12" i="7"/>
  <c r="Q12" i="7"/>
  <c r="F13" i="7"/>
  <c r="J13" i="7"/>
  <c r="N13" i="7"/>
  <c r="R13" i="7"/>
  <c r="G14" i="7"/>
  <c r="K14" i="7"/>
  <c r="O14" i="7"/>
  <c r="D15" i="7"/>
  <c r="H15" i="7"/>
  <c r="L15" i="7"/>
  <c r="P15" i="7"/>
  <c r="E16" i="7"/>
  <c r="I16" i="7"/>
  <c r="M16" i="7"/>
  <c r="Q16" i="7"/>
  <c r="F17" i="7"/>
  <c r="J17" i="7"/>
  <c r="N17" i="7"/>
  <c r="R17" i="7"/>
  <c r="C6" i="7"/>
  <c r="C10" i="7"/>
  <c r="C14" i="7"/>
  <c r="C2" i="7"/>
  <c r="Q2" i="7"/>
  <c r="D5" i="7"/>
  <c r="F7" i="7"/>
  <c r="J8" i="7"/>
  <c r="K9" i="7"/>
  <c r="L10" i="7"/>
  <c r="M11" i="7"/>
  <c r="N12" i="7"/>
  <c r="O13" i="7"/>
  <c r="P14" i="7"/>
  <c r="Q15" i="7"/>
  <c r="R16" i="7"/>
  <c r="C3" i="7"/>
  <c r="C16" i="7"/>
  <c r="J3" i="7"/>
  <c r="L5" i="7"/>
  <c r="M7" i="7"/>
  <c r="N8" i="7"/>
  <c r="O9" i="7"/>
  <c r="P10" i="7"/>
  <c r="Q11" i="7"/>
  <c r="R12" i="7"/>
  <c r="D14" i="7"/>
  <c r="E15" i="7"/>
  <c r="F16" i="7"/>
  <c r="G17" i="7"/>
  <c r="C7" i="7"/>
  <c r="R3" i="7"/>
  <c r="E6" i="7"/>
  <c r="Q7" i="7"/>
  <c r="R8" i="7"/>
  <c r="D10" i="7"/>
  <c r="E11" i="7"/>
  <c r="F12" i="7"/>
  <c r="G13" i="7"/>
  <c r="H14" i="7"/>
  <c r="I15" i="7"/>
  <c r="J16" i="7"/>
  <c r="K17" i="7"/>
  <c r="C11" i="7"/>
  <c r="K4" i="7"/>
  <c r="H10" i="7"/>
  <c r="L14" i="7"/>
  <c r="C15" i="7"/>
  <c r="F8" i="7"/>
  <c r="J12" i="7"/>
  <c r="E2" i="7"/>
  <c r="O17" i="7"/>
  <c r="M6" i="7"/>
  <c r="I11" i="7"/>
  <c r="M15" i="7"/>
  <c r="N16" i="7"/>
  <c r="G9" i="7"/>
  <c r="K13" i="7"/>
  <c r="R2" i="5"/>
  <c r="R5" i="5"/>
  <c r="R9" i="5"/>
  <c r="R13" i="5"/>
  <c r="R17" i="5"/>
  <c r="R3" i="5"/>
  <c r="R15" i="5"/>
  <c r="R6" i="5"/>
  <c r="R4" i="5"/>
  <c r="R8" i="5"/>
  <c r="R12" i="5"/>
  <c r="R16" i="5"/>
  <c r="R7" i="5"/>
  <c r="R11" i="5"/>
  <c r="R10" i="5"/>
  <c r="R18" i="5"/>
  <c r="R14" i="5"/>
  <c r="Q4" i="5"/>
  <c r="Q8" i="5"/>
  <c r="Q12" i="5"/>
  <c r="Q16" i="5"/>
  <c r="Q2" i="5"/>
  <c r="Q10" i="5"/>
  <c r="Q14" i="5"/>
  <c r="Q18" i="5"/>
  <c r="Q3" i="5"/>
  <c r="Q7" i="5"/>
  <c r="Q11" i="5"/>
  <c r="Q15" i="5"/>
  <c r="Q6" i="5"/>
  <c r="Q5" i="5"/>
  <c r="Q9" i="5"/>
  <c r="Q13" i="5"/>
  <c r="Q17" i="5"/>
  <c r="M2" i="5"/>
  <c r="M4" i="5"/>
  <c r="M8" i="5"/>
  <c r="M12" i="5"/>
  <c r="M16" i="5"/>
  <c r="M6" i="5"/>
  <c r="M18" i="5"/>
  <c r="M3" i="5"/>
  <c r="M5" i="5"/>
  <c r="M7" i="5"/>
  <c r="M11" i="5"/>
  <c r="M15" i="5"/>
  <c r="M10" i="5"/>
  <c r="M14" i="5"/>
  <c r="M9" i="5"/>
  <c r="M17" i="5"/>
  <c r="M13" i="5"/>
  <c r="I4" i="5"/>
  <c r="I8" i="5"/>
  <c r="I12" i="5"/>
  <c r="I16" i="5"/>
  <c r="I10" i="5"/>
  <c r="I14" i="5"/>
  <c r="I9" i="5"/>
  <c r="I3" i="5"/>
  <c r="I7" i="5"/>
  <c r="I11" i="5"/>
  <c r="I15" i="5"/>
  <c r="I2" i="5"/>
  <c r="I6" i="5"/>
  <c r="I18" i="5"/>
  <c r="I5" i="5"/>
  <c r="I17" i="5"/>
  <c r="I13" i="5"/>
  <c r="E2" i="5"/>
  <c r="E4" i="5"/>
  <c r="E8" i="5"/>
  <c r="E12" i="5"/>
  <c r="E16" i="5"/>
  <c r="E6" i="5"/>
  <c r="E18" i="5"/>
  <c r="E7" i="5"/>
  <c r="E11" i="5"/>
  <c r="E15" i="5"/>
  <c r="E10" i="5"/>
  <c r="E14" i="5"/>
  <c r="E3" i="5"/>
  <c r="E9" i="5"/>
  <c r="E5" i="5"/>
  <c r="E13" i="5"/>
  <c r="E17" i="5"/>
  <c r="E5" i="6"/>
  <c r="E4" i="6"/>
  <c r="E6" i="6"/>
  <c r="E9" i="6"/>
  <c r="E13" i="6"/>
  <c r="E17" i="6"/>
  <c r="E3" i="6"/>
  <c r="E8" i="6"/>
  <c r="E12" i="6"/>
  <c r="E16" i="6"/>
  <c r="E2" i="6"/>
  <c r="E20" i="6" s="1"/>
  <c r="E7" i="6"/>
  <c r="E11" i="6"/>
  <c r="E18" i="6"/>
  <c r="E10" i="6"/>
  <c r="E15" i="6"/>
  <c r="E14" i="6"/>
  <c r="I5" i="6"/>
  <c r="I4" i="6"/>
  <c r="I2" i="6"/>
  <c r="I9" i="6"/>
  <c r="I13" i="6"/>
  <c r="I17" i="6"/>
  <c r="I8" i="6"/>
  <c r="I12" i="6"/>
  <c r="I16" i="6"/>
  <c r="I7" i="6"/>
  <c r="I11" i="6"/>
  <c r="I10" i="6"/>
  <c r="I14" i="6"/>
  <c r="I15" i="6"/>
  <c r="I6" i="6"/>
  <c r="I18" i="6"/>
  <c r="I3" i="6"/>
  <c r="M5" i="6"/>
  <c r="M4" i="6"/>
  <c r="M9" i="6"/>
  <c r="M13" i="6"/>
  <c r="M17" i="6"/>
  <c r="M3" i="6"/>
  <c r="M8" i="6"/>
  <c r="M12" i="6"/>
  <c r="M16" i="6"/>
  <c r="M2" i="6"/>
  <c r="M20" i="6" s="1"/>
  <c r="M7" i="6"/>
  <c r="M11" i="6"/>
  <c r="M18" i="6"/>
  <c r="M6" i="6"/>
  <c r="M14" i="6"/>
  <c r="M10" i="6"/>
  <c r="M15" i="6"/>
  <c r="Q5" i="6"/>
  <c r="Q4" i="6"/>
  <c r="Q2" i="6"/>
  <c r="Q9" i="6"/>
  <c r="Q13" i="6"/>
  <c r="Q17" i="6"/>
  <c r="Q8" i="6"/>
  <c r="Q12" i="6"/>
  <c r="Q16" i="6"/>
  <c r="Q7" i="6"/>
  <c r="Q11" i="6"/>
  <c r="Q3" i="6"/>
  <c r="Q14" i="6"/>
  <c r="Q10" i="6"/>
  <c r="Q18" i="6"/>
  <c r="Q6" i="6"/>
  <c r="Q15" i="6"/>
  <c r="K3" i="5"/>
  <c r="K2" i="5"/>
  <c r="K6" i="5"/>
  <c r="K10" i="5"/>
  <c r="K14" i="5"/>
  <c r="K18" i="5"/>
  <c r="K4" i="5"/>
  <c r="K12" i="5"/>
  <c r="K16" i="5"/>
  <c r="K7" i="5"/>
  <c r="K5" i="5"/>
  <c r="K9" i="5"/>
  <c r="K13" i="5"/>
  <c r="K17" i="5"/>
  <c r="K8" i="5"/>
  <c r="K11" i="5"/>
  <c r="K15" i="5"/>
  <c r="K3" i="6"/>
  <c r="K2" i="6"/>
  <c r="K4" i="6"/>
  <c r="K7" i="6"/>
  <c r="K11" i="6"/>
  <c r="K15" i="6"/>
  <c r="K6" i="6"/>
  <c r="K10" i="6"/>
  <c r="K14" i="6"/>
  <c r="K18" i="6"/>
  <c r="K9" i="6"/>
  <c r="K16" i="6"/>
  <c r="K12" i="6"/>
  <c r="K5" i="6"/>
  <c r="K17" i="6"/>
  <c r="K8" i="6"/>
  <c r="K13" i="6"/>
  <c r="P3" i="5"/>
  <c r="P7" i="5"/>
  <c r="P11" i="5"/>
  <c r="P15" i="5"/>
  <c r="P9" i="5"/>
  <c r="P13" i="5"/>
  <c r="P4" i="5"/>
  <c r="P8" i="5"/>
  <c r="P2" i="5"/>
  <c r="P6" i="5"/>
  <c r="P10" i="5"/>
  <c r="P14" i="5"/>
  <c r="P18" i="5"/>
  <c r="P5" i="5"/>
  <c r="P17" i="5"/>
  <c r="P12" i="5"/>
  <c r="P16" i="5"/>
  <c r="L3" i="5"/>
  <c r="L7" i="5"/>
  <c r="L11" i="5"/>
  <c r="L15" i="5"/>
  <c r="L5" i="5"/>
  <c r="L9" i="5"/>
  <c r="L17" i="5"/>
  <c r="L2" i="5"/>
  <c r="L6" i="5"/>
  <c r="L10" i="5"/>
  <c r="L14" i="5"/>
  <c r="L18" i="5"/>
  <c r="L13" i="5"/>
  <c r="L4" i="5"/>
  <c r="L8" i="5"/>
  <c r="L12" i="5"/>
  <c r="L16" i="5"/>
  <c r="H3" i="5"/>
  <c r="H7" i="5"/>
  <c r="H11" i="5"/>
  <c r="H15" i="5"/>
  <c r="H9" i="5"/>
  <c r="H13" i="5"/>
  <c r="H4" i="5"/>
  <c r="H8" i="5"/>
  <c r="H12" i="5"/>
  <c r="H2" i="5"/>
  <c r="H6" i="5"/>
  <c r="H10" i="5"/>
  <c r="H14" i="5"/>
  <c r="H18" i="5"/>
  <c r="H5" i="5"/>
  <c r="H17" i="5"/>
  <c r="H16" i="5"/>
  <c r="D3" i="5"/>
  <c r="D7" i="5"/>
  <c r="D11" i="5"/>
  <c r="D15" i="5"/>
  <c r="D5" i="5"/>
  <c r="D13" i="5"/>
  <c r="D17" i="5"/>
  <c r="D6" i="5"/>
  <c r="D10" i="5"/>
  <c r="D14" i="5"/>
  <c r="D18" i="5"/>
  <c r="D9" i="5"/>
  <c r="D2" i="5"/>
  <c r="D4" i="5"/>
  <c r="D12" i="5"/>
  <c r="D8" i="5"/>
  <c r="D16" i="5"/>
  <c r="F2" i="6"/>
  <c r="F6" i="6"/>
  <c r="F5" i="6"/>
  <c r="F10" i="6"/>
  <c r="F14" i="6"/>
  <c r="F18" i="6"/>
  <c r="F4" i="6"/>
  <c r="F9" i="6"/>
  <c r="F13" i="6"/>
  <c r="F17" i="6"/>
  <c r="F3" i="6"/>
  <c r="F8" i="6"/>
  <c r="F7" i="6"/>
  <c r="F12" i="6"/>
  <c r="F16" i="6"/>
  <c r="F15" i="6"/>
  <c r="F11" i="6"/>
  <c r="J2" i="6"/>
  <c r="J5" i="6"/>
  <c r="J3" i="6"/>
  <c r="J6" i="6"/>
  <c r="J10" i="6"/>
  <c r="J14" i="6"/>
  <c r="J18" i="6"/>
  <c r="J9" i="6"/>
  <c r="J13" i="6"/>
  <c r="J17" i="6"/>
  <c r="J8" i="6"/>
  <c r="J11" i="6"/>
  <c r="J15" i="6"/>
  <c r="J16" i="6"/>
  <c r="J4" i="6"/>
  <c r="J7" i="6"/>
  <c r="J12" i="6"/>
  <c r="N2" i="6"/>
  <c r="N5" i="6"/>
  <c r="N6" i="6"/>
  <c r="N10" i="6"/>
  <c r="N14" i="6"/>
  <c r="N18" i="6"/>
  <c r="N4" i="6"/>
  <c r="N9" i="6"/>
  <c r="N13" i="6"/>
  <c r="N17" i="6"/>
  <c r="N3" i="6"/>
  <c r="N8" i="6"/>
  <c r="N15" i="6"/>
  <c r="N11" i="6"/>
  <c r="N16" i="6"/>
  <c r="N7" i="6"/>
  <c r="N12" i="6"/>
  <c r="R2" i="6"/>
  <c r="R5" i="6"/>
  <c r="R3" i="6"/>
  <c r="R6" i="6"/>
  <c r="R10" i="6"/>
  <c r="R14" i="6"/>
  <c r="R18" i="6"/>
  <c r="R9" i="6"/>
  <c r="R13" i="6"/>
  <c r="R17" i="6"/>
  <c r="R8" i="6"/>
  <c r="R15" i="6"/>
  <c r="R7" i="6"/>
  <c r="R12" i="6"/>
  <c r="R4" i="6"/>
  <c r="R11" i="6"/>
  <c r="R16" i="6"/>
  <c r="D2" i="8"/>
  <c r="H2" i="8"/>
  <c r="L2" i="8"/>
  <c r="P2" i="8"/>
  <c r="E3" i="8"/>
  <c r="I3" i="8"/>
  <c r="M3" i="8"/>
  <c r="Q3" i="8"/>
  <c r="F4" i="8"/>
  <c r="J4" i="8"/>
  <c r="N4" i="8"/>
  <c r="R4" i="8"/>
  <c r="G5" i="8"/>
  <c r="K5" i="8"/>
  <c r="O5" i="8"/>
  <c r="D6" i="8"/>
  <c r="H6" i="8"/>
  <c r="L6" i="8"/>
  <c r="P6" i="8"/>
  <c r="E7" i="8"/>
  <c r="I7" i="8"/>
  <c r="M7" i="8"/>
  <c r="Q7" i="8"/>
  <c r="F8" i="8"/>
  <c r="J8" i="8"/>
  <c r="N8" i="8"/>
  <c r="R8" i="8"/>
  <c r="G9" i="8"/>
  <c r="K9" i="8"/>
  <c r="O9" i="8"/>
  <c r="D10" i="8"/>
  <c r="H10" i="8"/>
  <c r="L10" i="8"/>
  <c r="P10" i="8"/>
  <c r="E11" i="8"/>
  <c r="I11" i="8"/>
  <c r="M11" i="8"/>
  <c r="Q11" i="8"/>
  <c r="F12" i="8"/>
  <c r="J12" i="8"/>
  <c r="N12" i="8"/>
  <c r="R12" i="8"/>
  <c r="G13" i="8"/>
  <c r="K13" i="8"/>
  <c r="O13" i="8"/>
  <c r="D14" i="8"/>
  <c r="H14" i="8"/>
  <c r="L14" i="8"/>
  <c r="P14" i="8"/>
  <c r="E15" i="8"/>
  <c r="I15" i="8"/>
  <c r="M15" i="8"/>
  <c r="Q15" i="8"/>
  <c r="F16" i="8"/>
  <c r="J16" i="8"/>
  <c r="N16" i="8"/>
  <c r="R16" i="8"/>
  <c r="G17" i="8"/>
  <c r="K17" i="8"/>
  <c r="O17" i="8"/>
  <c r="C3" i="8"/>
  <c r="C7" i="8"/>
  <c r="C11" i="8"/>
  <c r="C15" i="8"/>
  <c r="E2" i="8"/>
  <c r="F2" i="8"/>
  <c r="J2" i="8"/>
  <c r="N2" i="8"/>
  <c r="R2" i="8"/>
  <c r="G3" i="8"/>
  <c r="K3" i="8"/>
  <c r="O3" i="8"/>
  <c r="D4" i="8"/>
  <c r="H4" i="8"/>
  <c r="L4" i="8"/>
  <c r="P4" i="8"/>
  <c r="E5" i="8"/>
  <c r="I5" i="8"/>
  <c r="I19" i="8" s="1"/>
  <c r="M5" i="8"/>
  <c r="Q5" i="8"/>
  <c r="F6" i="8"/>
  <c r="J6" i="8"/>
  <c r="N6" i="8"/>
  <c r="R6" i="8"/>
  <c r="G7" i="8"/>
  <c r="K7" i="8"/>
  <c r="O7" i="8"/>
  <c r="D8" i="8"/>
  <c r="H8" i="8"/>
  <c r="L8" i="8"/>
  <c r="P8" i="8"/>
  <c r="E9" i="8"/>
  <c r="I9" i="8"/>
  <c r="M9" i="8"/>
  <c r="Q9" i="8"/>
  <c r="F10" i="8"/>
  <c r="J10" i="8"/>
  <c r="N10" i="8"/>
  <c r="R10" i="8"/>
  <c r="G11" i="8"/>
  <c r="K11" i="8"/>
  <c r="O11" i="8"/>
  <c r="D12" i="8"/>
  <c r="H12" i="8"/>
  <c r="L12" i="8"/>
  <c r="P12" i="8"/>
  <c r="E13" i="8"/>
  <c r="I13" i="8"/>
  <c r="M13" i="8"/>
  <c r="Q13" i="8"/>
  <c r="F14" i="8"/>
  <c r="J14" i="8"/>
  <c r="N14" i="8"/>
  <c r="R14" i="8"/>
  <c r="G15" i="8"/>
  <c r="K15" i="8"/>
  <c r="O15" i="8"/>
  <c r="D16" i="8"/>
  <c r="H16" i="8"/>
  <c r="L16" i="8"/>
  <c r="P16" i="8"/>
  <c r="E17" i="8"/>
  <c r="I17" i="8"/>
  <c r="M17" i="8"/>
  <c r="Q17" i="8"/>
  <c r="C5" i="8"/>
  <c r="C20" i="8" s="1"/>
  <c r="C9" i="8"/>
  <c r="C13" i="8"/>
  <c r="C17" i="8"/>
  <c r="G2" i="8"/>
  <c r="K2" i="8"/>
  <c r="O2" i="8"/>
  <c r="D3" i="8"/>
  <c r="H3" i="8"/>
  <c r="L3" i="8"/>
  <c r="P3" i="8"/>
  <c r="E4" i="8"/>
  <c r="I4" i="8"/>
  <c r="M4" i="8"/>
  <c r="Q4" i="8"/>
  <c r="J5" i="8"/>
  <c r="N5" i="8"/>
  <c r="R5" i="8"/>
  <c r="G6" i="8"/>
  <c r="K6" i="8"/>
  <c r="O6" i="8"/>
  <c r="D7" i="8"/>
  <c r="H7" i="8"/>
  <c r="L7" i="8"/>
  <c r="P7" i="8"/>
  <c r="E8" i="8"/>
  <c r="I8" i="8"/>
  <c r="M8" i="8"/>
  <c r="Q8" i="8"/>
  <c r="F9" i="8"/>
  <c r="J9" i="8"/>
  <c r="N9" i="8"/>
  <c r="R9" i="8"/>
  <c r="G10" i="8"/>
  <c r="K10" i="8"/>
  <c r="O10" i="8"/>
  <c r="D11" i="8"/>
  <c r="H11" i="8"/>
  <c r="L11" i="8"/>
  <c r="P11" i="8"/>
  <c r="E12" i="8"/>
  <c r="I12" i="8"/>
  <c r="M12" i="8"/>
  <c r="Q12" i="8"/>
  <c r="F13" i="8"/>
  <c r="J13" i="8"/>
  <c r="N13" i="8"/>
  <c r="R13" i="8"/>
  <c r="G14" i="8"/>
  <c r="K14" i="8"/>
  <c r="O14" i="8"/>
  <c r="D15" i="8"/>
  <c r="H15" i="8"/>
  <c r="L15" i="8"/>
  <c r="P15" i="8"/>
  <c r="E16" i="8"/>
  <c r="I16" i="8"/>
  <c r="M16" i="8"/>
  <c r="Q16" i="8"/>
  <c r="F17" i="8"/>
  <c r="J17" i="8"/>
  <c r="N17" i="8"/>
  <c r="R17" i="8"/>
  <c r="C6" i="8"/>
  <c r="C10" i="8"/>
  <c r="C14" i="8"/>
  <c r="C2" i="8"/>
  <c r="I2" i="8"/>
  <c r="J3" i="8"/>
  <c r="K4" i="8"/>
  <c r="L5" i="8"/>
  <c r="M6" i="8"/>
  <c r="N7" i="8"/>
  <c r="O8" i="8"/>
  <c r="P9" i="8"/>
  <c r="Q10" i="8"/>
  <c r="R11" i="8"/>
  <c r="D13" i="8"/>
  <c r="E14" i="8"/>
  <c r="F15" i="8"/>
  <c r="G16" i="8"/>
  <c r="H17" i="8"/>
  <c r="C8" i="8"/>
  <c r="M2" i="8"/>
  <c r="N3" i="8"/>
  <c r="O4" i="8"/>
  <c r="P5" i="8"/>
  <c r="Q6" i="8"/>
  <c r="R7" i="8"/>
  <c r="D9" i="8"/>
  <c r="E10" i="8"/>
  <c r="F11" i="8"/>
  <c r="G12" i="8"/>
  <c r="H13" i="8"/>
  <c r="I14" i="8"/>
  <c r="J15" i="8"/>
  <c r="K16" i="8"/>
  <c r="L17" i="8"/>
  <c r="C12" i="8"/>
  <c r="Q2" i="8"/>
  <c r="R3" i="8"/>
  <c r="D5" i="8"/>
  <c r="E6" i="8"/>
  <c r="F7" i="8"/>
  <c r="G8" i="8"/>
  <c r="H9" i="8"/>
  <c r="I10" i="8"/>
  <c r="J11" i="8"/>
  <c r="K12" i="8"/>
  <c r="L13" i="8"/>
  <c r="M14" i="8"/>
  <c r="N15" i="8"/>
  <c r="O16" i="8"/>
  <c r="P17" i="8"/>
  <c r="C16" i="8"/>
  <c r="F3" i="8"/>
  <c r="J7" i="8"/>
  <c r="N11" i="8"/>
  <c r="R15" i="8"/>
  <c r="G4" i="8"/>
  <c r="K8" i="8"/>
  <c r="O12" i="8"/>
  <c r="D17" i="8"/>
  <c r="H5" i="8"/>
  <c r="L9" i="8"/>
  <c r="P13" i="8"/>
  <c r="C4" i="8"/>
  <c r="I6" i="8"/>
  <c r="M10" i="8"/>
  <c r="Q14" i="8"/>
  <c r="D19" i="8" l="1"/>
  <c r="R20" i="6"/>
  <c r="Q20" i="6"/>
  <c r="O20" i="6"/>
  <c r="N20" i="6"/>
  <c r="L20" i="6"/>
  <c r="C19" i="8"/>
  <c r="G20" i="6"/>
  <c r="H20" i="6"/>
  <c r="D20" i="8"/>
  <c r="R19" i="8"/>
  <c r="R20" i="8"/>
  <c r="O19" i="8"/>
  <c r="O20" i="8"/>
  <c r="H19" i="8"/>
  <c r="H20" i="8"/>
  <c r="J19" i="8"/>
  <c r="J20" i="8"/>
  <c r="I20" i="8"/>
  <c r="K19" i="8"/>
  <c r="K20" i="8"/>
  <c r="J20" i="6"/>
  <c r="I20" i="6"/>
  <c r="P20" i="6"/>
  <c r="Q19" i="8"/>
  <c r="Q20" i="8"/>
  <c r="N19" i="8"/>
  <c r="N20" i="8"/>
  <c r="M19" i="8"/>
  <c r="M20" i="8"/>
  <c r="P19" i="8"/>
  <c r="P20" i="8"/>
  <c r="L19" i="8"/>
  <c r="L20" i="8"/>
  <c r="F19" i="8"/>
  <c r="F20" i="8"/>
  <c r="E19" i="8"/>
  <c r="E20" i="8"/>
  <c r="G20" i="8"/>
  <c r="G19" i="8"/>
  <c r="F20" i="6"/>
  <c r="K20" i="6"/>
</calcChain>
</file>

<file path=xl/sharedStrings.xml><?xml version="1.0" encoding="utf-8"?>
<sst xmlns="http://schemas.openxmlformats.org/spreadsheetml/2006/main" count="272" uniqueCount="39">
  <si>
    <t>parameters</t>
  </si>
  <si>
    <t>climate change total</t>
  </si>
  <si>
    <t>carcinogenic effects</t>
  </si>
  <si>
    <t>ionising radiation</t>
  </si>
  <si>
    <t>non-carcinogenic effects</t>
  </si>
  <si>
    <t>ozone layer depletion</t>
  </si>
  <si>
    <t>photochemical ozone creation</t>
  </si>
  <si>
    <t>respiratory effects, inorganics</t>
  </si>
  <si>
    <t>freshwater and terrestrial acidification</t>
  </si>
  <si>
    <t>freshwater ecotoxicity</t>
  </si>
  <si>
    <t>freshwater eutrophication</t>
  </si>
  <si>
    <t>marine eutrophication</t>
  </si>
  <si>
    <t>terrestrial eutrophication</t>
  </si>
  <si>
    <t>minerals and metals</t>
  </si>
  <si>
    <t>dissipated water</t>
  </si>
  <si>
    <t>fossils</t>
  </si>
  <si>
    <t>land use</t>
  </si>
  <si>
    <t>gross_power_per_well</t>
  </si>
  <si>
    <t>average_depth_of_wells</t>
  </si>
  <si>
    <t>collection_pipelines</t>
  </si>
  <si>
    <t>installed_capacity</t>
  </si>
  <si>
    <t>co2_emissions</t>
  </si>
  <si>
    <t>lifetime</t>
  </si>
  <si>
    <t>capacity_factor</t>
  </si>
  <si>
    <t>auxiliary_power</t>
  </si>
  <si>
    <t>specific_diesel_consumption</t>
  </si>
  <si>
    <t>specific_steel_consumption</t>
  </si>
  <si>
    <t>specific_cement_consumption</t>
  </si>
  <si>
    <t>specific_drilling_mud_consumption</t>
  </si>
  <si>
    <t>initial_harmonic_decline_rate</t>
  </si>
  <si>
    <t>production_to_injection_ratio</t>
  </si>
  <si>
    <t>success_rate_exploration_wells</t>
  </si>
  <si>
    <t>success_rate_primary_wells</t>
  </si>
  <si>
    <t>success_rate_makeup_wells</t>
  </si>
  <si>
    <t>number_of_wells</t>
  </si>
  <si>
    <t>number_of_wells_stimulated_0to1</t>
  </si>
  <si>
    <t>water_stimulation</t>
  </si>
  <si>
    <t>specific_electricity_stimulation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</si>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</sst>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9" fontId="4" fillId="2" borderId="0" xfId="2" applyNumberFormat="1"/>
    <xf numFmtId="0" fontId="4" fillId="2" borderId="0" xfId="2"/>
    <xf numFmtId="9" fontId="0" fillId="0" borderId="0" xfId="1" applyNumberFormat="1" applyFon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4.5" x14ac:dyDescent="0.35"/>
  <cols>
    <col min="1" max="1" width="8.7265625" customWidth="1"/>
    <col min="2" max="2" width="12.72656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17</v>
      </c>
      <c r="C2">
        <v>1.028472103065463E-3</v>
      </c>
      <c r="D2">
        <v>0.6326463641704636</v>
      </c>
      <c r="E2">
        <v>0.60722309011859965</v>
      </c>
      <c r="F2">
        <v>0.62620948653727881</v>
      </c>
      <c r="G2">
        <v>0.59279879781741163</v>
      </c>
      <c r="H2">
        <v>0.5890741040834212</v>
      </c>
      <c r="I2">
        <v>0.66733666980194783</v>
      </c>
      <c r="J2">
        <v>0.60468286808467231</v>
      </c>
      <c r="K2">
        <v>0.59633888837256743</v>
      </c>
      <c r="L2">
        <v>0.63956342373416486</v>
      </c>
      <c r="M2">
        <v>0.57819276783650975</v>
      </c>
      <c r="N2">
        <v>0.57904949113877424</v>
      </c>
      <c r="O2">
        <v>0.69503854791448338</v>
      </c>
      <c r="P2">
        <v>0.65597439981301631</v>
      </c>
      <c r="Q2">
        <v>0.63012410477677627</v>
      </c>
      <c r="R2">
        <v>0.67564355026022072</v>
      </c>
    </row>
    <row r="3" spans="1:18" x14ac:dyDescent="0.35">
      <c r="A3" s="1">
        <v>1</v>
      </c>
      <c r="B3" t="s">
        <v>18</v>
      </c>
      <c r="C3">
        <v>2.2428992313122979E-3</v>
      </c>
      <c r="D3">
        <v>0.1956061835968417</v>
      </c>
      <c r="E3">
        <v>0.2078243033235033</v>
      </c>
      <c r="F3">
        <v>0.2021938681034296</v>
      </c>
      <c r="G3">
        <v>0.21642185130486261</v>
      </c>
      <c r="H3">
        <v>0.2188574106286667</v>
      </c>
      <c r="I3">
        <v>0.1585110011311047</v>
      </c>
      <c r="J3">
        <v>0.20793294083606251</v>
      </c>
      <c r="K3">
        <v>0.23056838797024001</v>
      </c>
      <c r="L3">
        <v>0.18771139844438739</v>
      </c>
      <c r="M3">
        <v>0.22473159538112161</v>
      </c>
      <c r="N3">
        <v>0.22383713800496169</v>
      </c>
      <c r="O3">
        <v>0.14757312031420849</v>
      </c>
      <c r="P3">
        <v>0.16512182116210539</v>
      </c>
      <c r="Q3">
        <v>0.19200666182056891</v>
      </c>
      <c r="R3">
        <v>0.1528160172629805</v>
      </c>
    </row>
    <row r="4" spans="1:18" x14ac:dyDescent="0.35">
      <c r="A4" s="1">
        <v>2</v>
      </c>
      <c r="B4" t="s">
        <v>19</v>
      </c>
      <c r="C4">
        <v>4.1461593912032382E-5</v>
      </c>
      <c r="D4">
        <v>5.0418516609425004E-3</v>
      </c>
      <c r="E4">
        <v>3.238211621272238E-3</v>
      </c>
      <c r="F4">
        <v>4.2917840096185116E-3</v>
      </c>
      <c r="G4">
        <v>2.2737407600188601E-3</v>
      </c>
      <c r="H4">
        <v>2.0455734773059809E-3</v>
      </c>
      <c r="I4">
        <v>1.02190526082138E-2</v>
      </c>
      <c r="J4">
        <v>3.2026721038462291E-3</v>
      </c>
      <c r="K4">
        <v>1.6245890988728329E-3</v>
      </c>
      <c r="L4">
        <v>6.0403967983423991E-3</v>
      </c>
      <c r="M4">
        <v>1.4600368633611511E-3</v>
      </c>
      <c r="N4">
        <v>1.537626404663106E-3</v>
      </c>
      <c r="O4">
        <v>6.5024924666482534E-3</v>
      </c>
      <c r="P4">
        <v>9.0535914969012438E-3</v>
      </c>
      <c r="Q4">
        <v>5.2025144583560208E-3</v>
      </c>
      <c r="R4">
        <v>1.15853537877384E-2</v>
      </c>
    </row>
    <row r="5" spans="1:18" x14ac:dyDescent="0.35">
      <c r="A5" s="1">
        <v>3</v>
      </c>
      <c r="B5" t="s">
        <v>20</v>
      </c>
      <c r="C5">
        <v>-1.168210544690288E-4</v>
      </c>
      <c r="D5">
        <v>7.4896687197550252E-3</v>
      </c>
      <c r="E5">
        <v>6.8061771357639236E-3</v>
      </c>
      <c r="F5">
        <v>7.3683328565025963E-3</v>
      </c>
      <c r="G5">
        <v>6.5510173986907533E-3</v>
      </c>
      <c r="H5">
        <v>6.5724002748885546E-3</v>
      </c>
      <c r="I5">
        <v>7.4544244677091668E-3</v>
      </c>
      <c r="J5">
        <v>6.6962192150922806E-3</v>
      </c>
      <c r="K5">
        <v>6.980262007218194E-3</v>
      </c>
      <c r="L5">
        <v>7.360059071587835E-3</v>
      </c>
      <c r="M5">
        <v>6.3892911122235977E-3</v>
      </c>
      <c r="N5">
        <v>6.3908363227284121E-3</v>
      </c>
      <c r="O5">
        <v>6.9943449089999591E-3</v>
      </c>
      <c r="P5">
        <v>7.4251200772668833E-3</v>
      </c>
      <c r="Q5">
        <v>7.0527426576212646E-3</v>
      </c>
      <c r="R5">
        <v>7.3054749475400232E-3</v>
      </c>
    </row>
    <row r="6" spans="1:18" x14ac:dyDescent="0.35">
      <c r="A6" s="1">
        <v>4</v>
      </c>
      <c r="B6" t="s">
        <v>21</v>
      </c>
      <c r="C6">
        <v>0.94814127873851328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s="1">
        <v>5</v>
      </c>
      <c r="B7" t="s">
        <v>22</v>
      </c>
      <c r="C7">
        <v>2.80536676860704E-4</v>
      </c>
      <c r="D7">
        <v>1.265738584018682E-2</v>
      </c>
      <c r="E7">
        <v>1.298411091863937E-2</v>
      </c>
      <c r="F7">
        <v>1.3407140674632679E-2</v>
      </c>
      <c r="G7">
        <v>1.293757899828761E-2</v>
      </c>
      <c r="H7">
        <v>1.208962623467056E-2</v>
      </c>
      <c r="I7">
        <v>1.3897634104772899E-2</v>
      </c>
      <c r="J7">
        <v>1.3032453340577821E-2</v>
      </c>
      <c r="K7">
        <v>1.2959262367596029E-2</v>
      </c>
      <c r="L7">
        <v>1.4522960296425349E-2</v>
      </c>
      <c r="M7">
        <v>1.2041972260073549E-2</v>
      </c>
      <c r="N7">
        <v>1.1934229336854899E-2</v>
      </c>
      <c r="O7">
        <v>2.1003856891053239E-2</v>
      </c>
      <c r="P7">
        <v>1.4926839075084819E-2</v>
      </c>
      <c r="Q7">
        <v>1.331060794668683E-2</v>
      </c>
      <c r="R7">
        <v>1.5901700998087218E-2</v>
      </c>
    </row>
    <row r="8" spans="1:18" x14ac:dyDescent="0.35">
      <c r="A8" s="1">
        <v>6</v>
      </c>
      <c r="B8" t="s">
        <v>23</v>
      </c>
      <c r="C8">
        <v>-2.8932339135291339E-5</v>
      </c>
      <c r="D8">
        <v>-7.0980631056899392E-4</v>
      </c>
      <c r="E8">
        <v>-6.8777078949162657E-4</v>
      </c>
      <c r="F8">
        <v>-6.8220211741105302E-4</v>
      </c>
      <c r="G8">
        <v>-6.2659744393810124E-4</v>
      </c>
      <c r="H8">
        <v>-5.9492358093813779E-4</v>
      </c>
      <c r="I8">
        <v>-8.9291753861419428E-4</v>
      </c>
      <c r="J8">
        <v>-6.8012781770113433E-4</v>
      </c>
      <c r="K8">
        <v>-5.0252042678136026E-4</v>
      </c>
      <c r="L8">
        <v>-7.689914546059705E-4</v>
      </c>
      <c r="M8">
        <v>-5.3893918653536473E-4</v>
      </c>
      <c r="N8">
        <v>-5.3956726006678811E-4</v>
      </c>
      <c r="O8">
        <v>-8.4095078784360029E-4</v>
      </c>
      <c r="P8">
        <v>-9.245218902161897E-4</v>
      </c>
      <c r="Q8">
        <v>-8.1309938401453801E-4</v>
      </c>
      <c r="R8">
        <v>-8.5694686732204549E-4</v>
      </c>
    </row>
    <row r="9" spans="1:18" x14ac:dyDescent="0.35">
      <c r="A9" s="1">
        <v>7</v>
      </c>
      <c r="B9" t="s">
        <v>24</v>
      </c>
      <c r="C9">
        <v>-6.1636241949985291E-6</v>
      </c>
      <c r="D9">
        <v>2.424022429626643E-4</v>
      </c>
      <c r="E9">
        <v>2.4009642407857819E-4</v>
      </c>
      <c r="F9">
        <v>2.3094813343859749E-4</v>
      </c>
      <c r="G9">
        <v>2.2091991209078151E-4</v>
      </c>
      <c r="H9">
        <v>2.1216645210112101E-4</v>
      </c>
      <c r="I9">
        <v>3.4619722192295079E-4</v>
      </c>
      <c r="J9">
        <v>2.400344366059547E-4</v>
      </c>
      <c r="K9">
        <v>1.5892544580120739E-4</v>
      </c>
      <c r="L9">
        <v>2.7050243167873908E-4</v>
      </c>
      <c r="M9">
        <v>1.9881903291850089E-4</v>
      </c>
      <c r="N9">
        <v>1.996832073902545E-4</v>
      </c>
      <c r="O9">
        <v>3.6852414294075337E-4</v>
      </c>
      <c r="P9">
        <v>3.2974426868663352E-4</v>
      </c>
      <c r="Q9">
        <v>2.7113409571010702E-4</v>
      </c>
      <c r="R9">
        <v>3.6456568434954921E-4</v>
      </c>
    </row>
    <row r="10" spans="1:18" x14ac:dyDescent="0.35">
      <c r="A10" s="1">
        <v>8</v>
      </c>
      <c r="B10" t="s">
        <v>25</v>
      </c>
      <c r="C10">
        <v>7.0368096640717673E-5</v>
      </c>
      <c r="D10">
        <v>2.781007790268868E-6</v>
      </c>
      <c r="E10">
        <v>7.9282090176647987E-3</v>
      </c>
      <c r="F10">
        <v>2.0911566566103081E-5</v>
      </c>
      <c r="G10">
        <v>1.0696949197987081E-2</v>
      </c>
      <c r="H10">
        <v>1.181005658006614E-2</v>
      </c>
      <c r="I10">
        <v>2.5514582676854232E-4</v>
      </c>
      <c r="J10">
        <v>9.2795364854766187E-3</v>
      </c>
      <c r="K10">
        <v>2.288225015895425E-5</v>
      </c>
      <c r="L10">
        <v>1.2647350564803191E-5</v>
      </c>
      <c r="M10">
        <v>1.426526142910365E-2</v>
      </c>
      <c r="N10">
        <v>1.441595869343458E-2</v>
      </c>
      <c r="O10">
        <v>-4.3312291377861991E-5</v>
      </c>
      <c r="P10">
        <v>1.3773435700691529E-5</v>
      </c>
      <c r="Q10">
        <v>3.046653857026467E-3</v>
      </c>
      <c r="R10">
        <v>6.3315383983671304E-6</v>
      </c>
    </row>
    <row r="11" spans="1:18" x14ac:dyDescent="0.35">
      <c r="A11" s="1">
        <v>9</v>
      </c>
      <c r="B11" t="s">
        <v>26</v>
      </c>
      <c r="C11">
        <v>-1.5568888766050331E-4</v>
      </c>
      <c r="D11">
        <v>9.6805660883005126E-3</v>
      </c>
      <c r="E11">
        <v>3.3273688878988419E-3</v>
      </c>
      <c r="F11">
        <v>7.6404446654669946E-3</v>
      </c>
      <c r="G11">
        <v>1.935167721683777E-3</v>
      </c>
      <c r="H11">
        <v>1.9915203539655701E-3</v>
      </c>
      <c r="I11">
        <v>1.255537233244765E-2</v>
      </c>
      <c r="J11">
        <v>2.6744411643696881E-3</v>
      </c>
      <c r="K11">
        <v>2.6465252079684578E-3</v>
      </c>
      <c r="L11">
        <v>8.8564312420285046E-3</v>
      </c>
      <c r="M11">
        <v>1.2141196217761441E-3</v>
      </c>
      <c r="N11">
        <v>1.1847770442664589E-3</v>
      </c>
      <c r="O11">
        <v>4.9093014191906644E-3</v>
      </c>
      <c r="P11">
        <v>1.3791750268977091E-2</v>
      </c>
      <c r="Q11">
        <v>5.8551041173078308E-3</v>
      </c>
      <c r="R11">
        <v>9.7061888207492959E-3</v>
      </c>
    </row>
    <row r="12" spans="1:18" x14ac:dyDescent="0.35">
      <c r="A12" s="1">
        <v>10</v>
      </c>
      <c r="B12" t="s">
        <v>27</v>
      </c>
      <c r="C12">
        <v>4.7775629269605796E-6</v>
      </c>
      <c r="D12">
        <v>1.5582996203369509E-5</v>
      </c>
      <c r="E12">
        <v>3.4349781724718172E-4</v>
      </c>
      <c r="F12">
        <v>7.969165157836004E-5</v>
      </c>
      <c r="G12">
        <v>2.604228236662589E-4</v>
      </c>
      <c r="H12">
        <v>2.0233284872464089E-4</v>
      </c>
      <c r="I12">
        <v>3.7546310966007771E-4</v>
      </c>
      <c r="J12">
        <v>2.9303389292036942E-4</v>
      </c>
      <c r="K12">
        <v>2.565760079138789E-5</v>
      </c>
      <c r="L12">
        <v>2.5346262761162492E-4</v>
      </c>
      <c r="M12">
        <v>2.1732222478333939E-4</v>
      </c>
      <c r="N12">
        <v>2.3166615006682141E-4</v>
      </c>
      <c r="O12">
        <v>8.098879507863508E-3</v>
      </c>
      <c r="P12">
        <v>2.307105527658058E-4</v>
      </c>
      <c r="Q12">
        <v>3.3125135393577399E-4</v>
      </c>
      <c r="R12">
        <v>9.560064148986762E-4</v>
      </c>
    </row>
    <row r="13" spans="1:18" x14ac:dyDescent="0.35">
      <c r="A13" s="1">
        <v>11</v>
      </c>
      <c r="B13" t="s">
        <v>28</v>
      </c>
      <c r="C13">
        <v>7.3409786032899844E-6</v>
      </c>
      <c r="D13">
        <v>8.0657549480687761E-6</v>
      </c>
      <c r="E13">
        <v>8.0844761198231712E-5</v>
      </c>
      <c r="F13">
        <v>3.0130002560285891E-5</v>
      </c>
      <c r="G13">
        <v>1.18765568525242E-4</v>
      </c>
      <c r="H13">
        <v>5.9189307606421107E-5</v>
      </c>
      <c r="I13">
        <v>1.8971749330650781E-4</v>
      </c>
      <c r="J13">
        <v>7.8644538363542482E-5</v>
      </c>
      <c r="K13">
        <v>9.2579106641055865E-6</v>
      </c>
      <c r="L13">
        <v>2.2407387765275671E-4</v>
      </c>
      <c r="M13">
        <v>4.6717941232992947E-5</v>
      </c>
      <c r="N13">
        <v>3.1841599748826139E-5</v>
      </c>
      <c r="O13">
        <v>1.3467605382339479E-4</v>
      </c>
      <c r="P13">
        <v>8.675512171345259E-4</v>
      </c>
      <c r="Q13">
        <v>5.2198720173308902E-4</v>
      </c>
      <c r="R13">
        <v>1.7446173732893E-4</v>
      </c>
    </row>
    <row r="14" spans="1:18" x14ac:dyDescent="0.35">
      <c r="A14" s="1">
        <v>12</v>
      </c>
      <c r="B14" t="s">
        <v>29</v>
      </c>
      <c r="C14">
        <v>1.097824589927455E-3</v>
      </c>
      <c r="D14">
        <v>7.1139567679529891E-2</v>
      </c>
      <c r="E14">
        <v>6.9637172973042075E-2</v>
      </c>
      <c r="F14">
        <v>7.0599626088144102E-2</v>
      </c>
      <c r="G14">
        <v>6.7952933691521097E-2</v>
      </c>
      <c r="H14">
        <v>6.7432707885938095E-2</v>
      </c>
      <c r="I14">
        <v>7.5928116577264934E-2</v>
      </c>
      <c r="J14">
        <v>6.9647616274578578E-2</v>
      </c>
      <c r="K14">
        <v>6.7395694942604542E-2</v>
      </c>
      <c r="L14">
        <v>7.2190075262378986E-2</v>
      </c>
      <c r="M14">
        <v>6.6162701835224103E-2</v>
      </c>
      <c r="N14">
        <v>6.6378617166017506E-2</v>
      </c>
      <c r="O14">
        <v>8.070744321495199E-2</v>
      </c>
      <c r="P14">
        <v>7.3314166769962344E-2</v>
      </c>
      <c r="Q14">
        <v>7.1702416811524394E-2</v>
      </c>
      <c r="R14">
        <v>7.7811973932809406E-2</v>
      </c>
    </row>
    <row r="15" spans="1:18" x14ac:dyDescent="0.35">
      <c r="A15" s="1">
        <v>13</v>
      </c>
      <c r="B15" t="s">
        <v>30</v>
      </c>
      <c r="C15">
        <v>-3.0533357739265558E-4</v>
      </c>
      <c r="D15">
        <v>2.1755064667070521E-3</v>
      </c>
      <c r="E15">
        <v>1.006024671620804E-3</v>
      </c>
      <c r="F15">
        <v>2.2271218765003808E-3</v>
      </c>
      <c r="G15">
        <v>8.9441382805559083E-4</v>
      </c>
      <c r="H15">
        <v>8.3341991174675954E-4</v>
      </c>
      <c r="I15">
        <v>1.64405723678363E-3</v>
      </c>
      <c r="J15">
        <v>9.0632074036305467E-4</v>
      </c>
      <c r="K15">
        <v>2.5579248894739641E-3</v>
      </c>
      <c r="L15">
        <v>2.0966491726326099E-3</v>
      </c>
      <c r="M15">
        <v>7.6158761274088362E-4</v>
      </c>
      <c r="N15">
        <v>7.4479280262426532E-4</v>
      </c>
      <c r="O15">
        <v>2.1360014812773771E-3</v>
      </c>
      <c r="P15">
        <v>1.819780724659289E-3</v>
      </c>
      <c r="Q15">
        <v>1.2904495414871411E-3</v>
      </c>
      <c r="R15">
        <v>1.8474110235307891E-3</v>
      </c>
    </row>
    <row r="16" spans="1:18" x14ac:dyDescent="0.35">
      <c r="A16" s="1">
        <v>14</v>
      </c>
      <c r="B16" t="s">
        <v>31</v>
      </c>
      <c r="C16">
        <v>-8.3355309669956972E-5</v>
      </c>
      <c r="D16">
        <v>4.4204969078243542E-3</v>
      </c>
      <c r="E16">
        <v>4.5637699331581884E-3</v>
      </c>
      <c r="F16">
        <v>4.4136668781575962E-3</v>
      </c>
      <c r="G16">
        <v>4.5625394292001659E-3</v>
      </c>
      <c r="H16">
        <v>4.6123199593826351E-3</v>
      </c>
      <c r="I16">
        <v>4.1994790496860512E-3</v>
      </c>
      <c r="J16">
        <v>4.5643681341714058E-3</v>
      </c>
      <c r="K16">
        <v>4.4622365252267159E-3</v>
      </c>
      <c r="L16">
        <v>4.2754734291438144E-3</v>
      </c>
      <c r="M16">
        <v>4.6135851755140338E-3</v>
      </c>
      <c r="N16">
        <v>4.6206403210386909E-3</v>
      </c>
      <c r="O16">
        <v>3.489146233112118E-3</v>
      </c>
      <c r="P16">
        <v>4.0926273166788782E-3</v>
      </c>
      <c r="Q16">
        <v>4.3731152308793871E-3</v>
      </c>
      <c r="R16">
        <v>4.0396615439608277E-3</v>
      </c>
    </row>
    <row r="17" spans="1:18" x14ac:dyDescent="0.35">
      <c r="A17" s="1">
        <v>15</v>
      </c>
      <c r="B17" t="s">
        <v>32</v>
      </c>
      <c r="C17">
        <v>-1.487765197341364E-5</v>
      </c>
      <c r="D17">
        <v>3.7473131093073257E-2</v>
      </c>
      <c r="E17">
        <v>3.9812153526880473E-2</v>
      </c>
      <c r="F17">
        <v>3.8758051532867377E-2</v>
      </c>
      <c r="G17">
        <v>4.1429681501056401E-2</v>
      </c>
      <c r="H17">
        <v>4.1744777016342938E-2</v>
      </c>
      <c r="I17">
        <v>3.1210872807141979E-2</v>
      </c>
      <c r="J17">
        <v>3.9917493807916468E-2</v>
      </c>
      <c r="K17">
        <v>4.4030479730252342E-2</v>
      </c>
      <c r="L17">
        <v>3.6324628615114062E-2</v>
      </c>
      <c r="M17">
        <v>4.2853796702990027E-2</v>
      </c>
      <c r="N17">
        <v>4.2706530769876482E-2</v>
      </c>
      <c r="O17">
        <v>3.0120006323437341E-2</v>
      </c>
      <c r="P17">
        <v>3.2200509831533393E-2</v>
      </c>
      <c r="Q17">
        <v>3.7030368722319539E-2</v>
      </c>
      <c r="R17">
        <v>3.060947110177498E-2</v>
      </c>
    </row>
    <row r="18" spans="1:18" x14ac:dyDescent="0.35">
      <c r="A18" s="1">
        <v>16</v>
      </c>
      <c r="B18" t="s">
        <v>33</v>
      </c>
      <c r="C18">
        <v>3.8046764748192761E-4</v>
      </c>
      <c r="D18">
        <v>3.670367174820922E-3</v>
      </c>
      <c r="E18">
        <v>3.689239315929238E-3</v>
      </c>
      <c r="F18">
        <v>4.1416982920159792E-3</v>
      </c>
      <c r="G18">
        <v>4.1994495605382652E-3</v>
      </c>
      <c r="H18">
        <v>4.2619679815812869E-3</v>
      </c>
      <c r="I18">
        <v>1.2977305458144301E-3</v>
      </c>
      <c r="J18">
        <v>3.6791368343007092E-3</v>
      </c>
      <c r="K18">
        <v>6.2815377528105624E-3</v>
      </c>
      <c r="L18">
        <v>3.2394431632186559E-3</v>
      </c>
      <c r="M18">
        <v>4.5909939082816242E-3</v>
      </c>
      <c r="N18">
        <v>4.5238565344325838E-3</v>
      </c>
      <c r="O18">
        <v>9.8604432346654624E-4</v>
      </c>
      <c r="P18">
        <v>1.785993102983299E-3</v>
      </c>
      <c r="Q18">
        <v>3.031113089254469E-3</v>
      </c>
      <c r="R18">
        <v>1.198122960155633E-3</v>
      </c>
    </row>
    <row r="19" spans="1:18" x14ac:dyDescent="0.35">
      <c r="B19" s="2" t="s">
        <v>38</v>
      </c>
      <c r="C19" s="2">
        <f>SUM(C2:C18)</f>
        <v>0.95258425477474828</v>
      </c>
      <c r="D19" s="2">
        <f t="shared" ref="D19:R19" si="0">SUM(D2:D18)</f>
        <v>0.98156011508978103</v>
      </c>
      <c r="E19" s="2">
        <f t="shared" si="0"/>
        <v>0.96801649965700531</v>
      </c>
      <c r="F19" s="2">
        <f t="shared" si="0"/>
        <v>0.98093070075134681</v>
      </c>
      <c r="G19" s="2">
        <f t="shared" si="0"/>
        <v>0.96262763206965796</v>
      </c>
      <c r="H19" s="2">
        <f t="shared" si="0"/>
        <v>0.96120464941547046</v>
      </c>
      <c r="I19" s="2">
        <f t="shared" si="0"/>
        <v>0.98452801677593094</v>
      </c>
      <c r="J19" s="2">
        <f t="shared" si="0"/>
        <v>0.96614765207161624</v>
      </c>
      <c r="K19" s="2">
        <f t="shared" si="0"/>
        <v>0.97555999164546559</v>
      </c>
      <c r="L19" s="2">
        <f t="shared" si="0"/>
        <v>0.98217263406232647</v>
      </c>
      <c r="M19" s="2">
        <f t="shared" si="0"/>
        <v>0.95720162975131973</v>
      </c>
      <c r="N19" s="2">
        <f t="shared" si="0"/>
        <v>0.95724811823681233</v>
      </c>
      <c r="O19" s="2">
        <f t="shared" si="0"/>
        <v>1.0071781221162357</v>
      </c>
      <c r="P19" s="2">
        <f t="shared" si="0"/>
        <v>0.98002385722324048</v>
      </c>
      <c r="Q19" s="2">
        <f t="shared" si="0"/>
        <v>0.97433712629717306</v>
      </c>
      <c r="R19" s="2">
        <f t="shared" si="0"/>
        <v>0.98910934514720106</v>
      </c>
    </row>
    <row r="22" spans="1:18" x14ac:dyDescent="0.3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3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5">
      <c r="D24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4.5" x14ac:dyDescent="0.35"/>
  <cols>
    <col min="1" max="1" width="8.7265625" customWidth="1"/>
    <col min="2" max="2" width="16.26953125" customWidth="1"/>
    <col min="3" max="3" width="13.72656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17</v>
      </c>
      <c r="C2" s="3">
        <f>'CGE FIRST'!C2/'CGE FIRST'!C$19</f>
        <v>1.0796652347656737E-3</v>
      </c>
      <c r="D2" s="3">
        <f>'CGE FIRST'!D2/'CGE FIRST'!D$19</f>
        <v>0.64453144992815536</v>
      </c>
      <c r="E2" s="3">
        <f>'CGE FIRST'!E2/'CGE FIRST'!E$19</f>
        <v>0.62728588855020073</v>
      </c>
      <c r="F2" s="3">
        <f>'CGE FIRST'!F2/'CGE FIRST'!F$19</f>
        <v>0.63838300305784268</v>
      </c>
      <c r="G2" s="3">
        <f>'CGE FIRST'!G2/'CGE FIRST'!G$19</f>
        <v>0.6158131951218655</v>
      </c>
      <c r="H2" s="3">
        <f>'CGE FIRST'!H2/'CGE FIRST'!H$19</f>
        <v>0.61284982801700971</v>
      </c>
      <c r="I2" s="3">
        <f>'CGE FIRST'!I2/'CGE FIRST'!I$19</f>
        <v>0.67782395059441691</v>
      </c>
      <c r="J2" s="3">
        <f>'CGE FIRST'!J2/'CGE FIRST'!J$19</f>
        <v>0.62587003838192823</v>
      </c>
      <c r="K2" s="3">
        <f>'CGE FIRST'!K2/'CGE FIRST'!K$19</f>
        <v>0.611278541022095</v>
      </c>
      <c r="L2" s="3">
        <f>'CGE FIRST'!L2/'CGE FIRST'!L$19</f>
        <v>0.65117210717721907</v>
      </c>
      <c r="M2" s="3">
        <f>'CGE FIRST'!M2/'CGE FIRST'!M$19</f>
        <v>0.60404490534217314</v>
      </c>
      <c r="N2" s="3">
        <f>'CGE FIRST'!N2/'CGE FIRST'!N$19</f>
        <v>0.60491055569306851</v>
      </c>
      <c r="O2" s="3">
        <f>'CGE FIRST'!O2/'CGE FIRST'!O$19</f>
        <v>0.69008503327504855</v>
      </c>
      <c r="P2" s="3">
        <f>'CGE FIRST'!P2/'CGE FIRST'!P$19</f>
        <v>0.66934533784884309</v>
      </c>
      <c r="Q2" s="3">
        <f>'CGE FIRST'!Q2/'CGE FIRST'!Q$19</f>
        <v>0.64672081948829307</v>
      </c>
      <c r="R2" s="3">
        <f>'CGE FIRST'!R2/'CGE FIRST'!R$19</f>
        <v>0.68308276893255948</v>
      </c>
    </row>
    <row r="3" spans="1:18" x14ac:dyDescent="0.35">
      <c r="A3" s="1">
        <v>1</v>
      </c>
      <c r="B3" t="s">
        <v>18</v>
      </c>
      <c r="C3" s="3">
        <f>'CGE FIRST'!C3/'CGE FIRST'!C$19</f>
        <v>2.3545415747425538E-3</v>
      </c>
      <c r="D3" s="3">
        <f>'CGE FIRST'!D3/'CGE FIRST'!D$19</f>
        <v>0.19928090046624405</v>
      </c>
      <c r="E3" s="3">
        <f>'CGE FIRST'!E3/'CGE FIRST'!E$19</f>
        <v>0.21469086879938629</v>
      </c>
      <c r="F3" s="3">
        <f>'CGE FIRST'!F3/'CGE FIRST'!F$19</f>
        <v>0.20612451822392611</v>
      </c>
      <c r="G3" s="3">
        <f>'CGE FIRST'!G3/'CGE FIRST'!G$19</f>
        <v>0.22482405874798514</v>
      </c>
      <c r="H3" s="3">
        <f>'CGE FIRST'!H3/'CGE FIRST'!H$19</f>
        <v>0.22769075322488158</v>
      </c>
      <c r="I3" s="3">
        <f>'CGE FIRST'!I3/'CGE FIRST'!I$19</f>
        <v>0.16100202171004369</v>
      </c>
      <c r="J3" s="3">
        <f>'CGE FIRST'!J3/'CGE FIRST'!J$19</f>
        <v>0.21521859561549642</v>
      </c>
      <c r="K3" s="3">
        <f>'CGE FIRST'!K3/'CGE FIRST'!K$19</f>
        <v>0.2363446532707261</v>
      </c>
      <c r="L3" s="3">
        <f>'CGE FIRST'!L3/'CGE FIRST'!L$19</f>
        <v>0.19111853856892905</v>
      </c>
      <c r="M3" s="3">
        <f>'CGE FIRST'!M3/'CGE FIRST'!M$19</f>
        <v>0.23477978766031429</v>
      </c>
      <c r="N3" s="3">
        <f>'CGE FIRST'!N3/'CGE FIRST'!N$19</f>
        <v>0.23383398070006645</v>
      </c>
      <c r="O3" s="3">
        <f>'CGE FIRST'!O3/'CGE FIRST'!O$19</f>
        <v>0.14652137201325893</v>
      </c>
      <c r="P3" s="3">
        <f>'CGE FIRST'!P3/'CGE FIRST'!P$19</f>
        <v>0.16848755256831685</v>
      </c>
      <c r="Q3" s="3">
        <f>'CGE FIRST'!Q3/'CGE FIRST'!Q$19</f>
        <v>0.19706388747626027</v>
      </c>
      <c r="R3" s="3">
        <f>'CGE FIRST'!R3/'CGE FIRST'!R$19</f>
        <v>0.15449860828100673</v>
      </c>
    </row>
    <row r="4" spans="1:18" x14ac:dyDescent="0.35">
      <c r="A4" s="1">
        <v>2</v>
      </c>
      <c r="B4" t="s">
        <v>19</v>
      </c>
      <c r="C4" s="3">
        <f>'CGE FIRST'!C4/'CGE FIRST'!C$19</f>
        <v>4.3525382352489704E-5</v>
      </c>
      <c r="D4" s="3">
        <f>'CGE FIRST'!D4/'CGE FIRST'!D$19</f>
        <v>5.1365694096905451E-3</v>
      </c>
      <c r="E4" s="3">
        <f>'CGE FIRST'!E4/'CGE FIRST'!E$19</f>
        <v>3.345202920011823E-3</v>
      </c>
      <c r="F4" s="3">
        <f>'CGE FIRST'!F4/'CGE FIRST'!F$19</f>
        <v>4.3752163188808414E-3</v>
      </c>
      <c r="G4" s="3">
        <f>'CGE FIRST'!G4/'CGE FIRST'!G$19</f>
        <v>2.3620148479742862E-3</v>
      </c>
      <c r="H4" s="3">
        <f>'CGE FIRST'!H4/'CGE FIRST'!H$19</f>
        <v>2.1281352296307959E-3</v>
      </c>
      <c r="I4" s="3">
        <f>'CGE FIRST'!I4/'CGE FIRST'!I$19</f>
        <v>1.0379646321979233E-2</v>
      </c>
      <c r="J4" s="3">
        <f>'CGE FIRST'!J4/'CGE FIRST'!J$19</f>
        <v>3.3148888754002057E-3</v>
      </c>
      <c r="K4" s="3">
        <f>'CGE FIRST'!K4/'CGE FIRST'!K$19</f>
        <v>1.6652887703324708E-3</v>
      </c>
      <c r="L4" s="3">
        <f>'CGE FIRST'!L4/'CGE FIRST'!L$19</f>
        <v>6.1500357359367125E-3</v>
      </c>
      <c r="M4" s="3">
        <f>'CGE FIRST'!M4/'CGE FIRST'!M$19</f>
        <v>1.5253179873298665E-3</v>
      </c>
      <c r="N4" s="3">
        <f>'CGE FIRST'!N4/'CGE FIRST'!N$19</f>
        <v>1.6062986966172491E-3</v>
      </c>
      <c r="O4" s="3">
        <f>'CGE FIRST'!O4/'CGE FIRST'!O$19</f>
        <v>6.4561494375846044E-3</v>
      </c>
      <c r="P4" s="3">
        <f>'CGE FIRST'!P4/'CGE FIRST'!P$19</f>
        <v>9.2381337762055295E-3</v>
      </c>
      <c r="Q4" s="3">
        <f>'CGE FIRST'!Q4/'CGE FIRST'!Q$19</f>
        <v>5.3395424621941918E-3</v>
      </c>
      <c r="R4" s="3">
        <f>'CGE FIRST'!R4/'CGE FIRST'!R$19</f>
        <v>1.1712915103450213E-2</v>
      </c>
    </row>
    <row r="5" spans="1:18" x14ac:dyDescent="0.35">
      <c r="A5" s="1">
        <v>3</v>
      </c>
      <c r="B5" t="s">
        <v>20</v>
      </c>
      <c r="C5" s="3">
        <f>'CGE FIRST'!C5/'CGE FIRST'!C$19</f>
        <v>-1.2263592840577945E-4</v>
      </c>
      <c r="D5" s="3">
        <f>'CGE FIRST'!D5/'CGE FIRST'!D$19</f>
        <v>7.6303718994021703E-3</v>
      </c>
      <c r="E5" s="3">
        <f>'CGE FIRST'!E5/'CGE FIRST'!E$19</f>
        <v>7.0310548819937863E-3</v>
      </c>
      <c r="F5" s="3">
        <f>'CGE FIRST'!F5/'CGE FIRST'!F$19</f>
        <v>7.5115732955027296E-3</v>
      </c>
      <c r="G5" s="3">
        <f>'CGE FIRST'!G5/'CGE FIRST'!G$19</f>
        <v>6.8053494211526089E-3</v>
      </c>
      <c r="H5" s="3">
        <f>'CGE FIRST'!H5/'CGE FIRST'!H$19</f>
        <v>6.837670082937463E-3</v>
      </c>
      <c r="I5" s="3">
        <f>'CGE FIRST'!I5/'CGE FIRST'!I$19</f>
        <v>7.5715716980004665E-3</v>
      </c>
      <c r="J5" s="3">
        <f>'CGE FIRST'!J5/'CGE FIRST'!J$19</f>
        <v>6.9308445771557071E-3</v>
      </c>
      <c r="K5" s="3">
        <f>'CGE FIRST'!K5/'CGE FIRST'!K$19</f>
        <v>7.1551335304809579E-3</v>
      </c>
      <c r="L5" s="3">
        <f>'CGE FIRST'!L5/'CGE FIRST'!L$19</f>
        <v>7.4936511325368309E-3</v>
      </c>
      <c r="M5" s="3">
        <f>'CGE FIRST'!M5/'CGE FIRST'!M$19</f>
        <v>6.6749689027206637E-3</v>
      </c>
      <c r="N5" s="3">
        <f>'CGE FIRST'!N5/'CGE FIRST'!N$19</f>
        <v>6.6762589562462758E-3</v>
      </c>
      <c r="O5" s="3">
        <f>'CGE FIRST'!O5/'CGE FIRST'!O$19</f>
        <v>6.9444964653360098E-3</v>
      </c>
      <c r="P5" s="3">
        <f>'CGE FIRST'!P5/'CGE FIRST'!P$19</f>
        <v>7.57646869771611E-3</v>
      </c>
      <c r="Q5" s="3">
        <f>'CGE FIRST'!Q5/'CGE FIRST'!Q$19</f>
        <v>7.2385034576524761E-3</v>
      </c>
      <c r="R5" s="3">
        <f>'CGE FIRST'!R5/'CGE FIRST'!R$19</f>
        <v>7.3859123699339928E-3</v>
      </c>
    </row>
    <row r="6" spans="1:18" x14ac:dyDescent="0.35">
      <c r="A6" s="1">
        <v>4</v>
      </c>
      <c r="B6" t="s">
        <v>21</v>
      </c>
      <c r="C6" s="3">
        <f>'CGE FIRST'!C6/'CGE FIRST'!C$19</f>
        <v>0.99533587080201569</v>
      </c>
      <c r="D6" s="3">
        <f>'CGE FIRST'!D6/'CGE FIRST'!D$19</f>
        <v>0</v>
      </c>
      <c r="E6" s="3">
        <f>'CGE FIRST'!E6/'CGE FIRST'!E$19</f>
        <v>0</v>
      </c>
      <c r="F6" s="3">
        <f>'CGE FIRST'!F6/'CGE FIRST'!F$19</f>
        <v>0</v>
      </c>
      <c r="G6" s="3">
        <f>'CGE FIRST'!G6/'CGE FIRST'!G$19</f>
        <v>0</v>
      </c>
      <c r="H6" s="3">
        <f>'CGE FIRST'!H6/'CGE FIRST'!H$19</f>
        <v>0</v>
      </c>
      <c r="I6" s="3">
        <f>'CGE FIRST'!I6/'CGE FIRST'!I$19</f>
        <v>0</v>
      </c>
      <c r="J6" s="3">
        <f>'CGE FIRST'!J6/'CGE FIRST'!J$19</f>
        <v>0</v>
      </c>
      <c r="K6" s="3">
        <f>'CGE FIRST'!K6/'CGE FIRST'!K$19</f>
        <v>0</v>
      </c>
      <c r="L6" s="3">
        <f>'CGE FIRST'!L6/'CGE FIRST'!L$19</f>
        <v>0</v>
      </c>
      <c r="M6" s="3">
        <f>'CGE FIRST'!M6/'CGE FIRST'!M$19</f>
        <v>0</v>
      </c>
      <c r="N6" s="3">
        <f>'CGE FIRST'!N6/'CGE FIRST'!N$19</f>
        <v>0</v>
      </c>
      <c r="O6" s="3">
        <f>'CGE FIRST'!O6/'CGE FIRST'!O$19</f>
        <v>0</v>
      </c>
      <c r="P6" s="3">
        <f>'CGE FIRST'!P6/'CGE FIRST'!P$19</f>
        <v>0</v>
      </c>
      <c r="Q6" s="3">
        <f>'CGE FIRST'!Q6/'CGE FIRST'!Q$19</f>
        <v>0</v>
      </c>
      <c r="R6" s="3">
        <f>'CGE FIRST'!R6/'CGE FIRST'!R$19</f>
        <v>0</v>
      </c>
    </row>
    <row r="7" spans="1:18" x14ac:dyDescent="0.35">
      <c r="A7" s="1">
        <v>5</v>
      </c>
      <c r="B7" t="s">
        <v>22</v>
      </c>
      <c r="C7" s="3">
        <f>'CGE FIRST'!C7/'CGE FIRST'!C$19</f>
        <v>2.9450064438346272E-4</v>
      </c>
      <c r="D7" s="3">
        <f>'CGE FIRST'!D7/'CGE FIRST'!D$19</f>
        <v>1.2895171315135475E-2</v>
      </c>
      <c r="E7" s="3">
        <f>'CGE FIRST'!E7/'CGE FIRST'!E$19</f>
        <v>1.3413109098078385E-2</v>
      </c>
      <c r="F7" s="3">
        <f>'CGE FIRST'!F7/'CGE FIRST'!F$19</f>
        <v>1.3667775577177308E-2</v>
      </c>
      <c r="G7" s="3">
        <f>'CGE FIRST'!G7/'CGE FIRST'!G$19</f>
        <v>1.3439858328678661E-2</v>
      </c>
      <c r="H7" s="3">
        <f>'CGE FIRST'!H7/'CGE FIRST'!H$19</f>
        <v>1.2577577773913729E-2</v>
      </c>
      <c r="I7" s="3">
        <f>'CGE FIRST'!I7/'CGE FIRST'!I$19</f>
        <v>1.4116037195451256E-2</v>
      </c>
      <c r="J7" s="3">
        <f>'CGE FIRST'!J7/'CGE FIRST'!J$19</f>
        <v>1.3489090733319695E-2</v>
      </c>
      <c r="K7" s="3">
        <f>'CGE FIRST'!K7/'CGE FIRST'!K$19</f>
        <v>1.3283921520538981E-2</v>
      </c>
      <c r="L7" s="3">
        <f>'CGE FIRST'!L7/'CGE FIRST'!L$19</f>
        <v>1.47865658161921E-2</v>
      </c>
      <c r="M7" s="3">
        <f>'CGE FIRST'!M7/'CGE FIRST'!M$19</f>
        <v>1.2580392558673395E-2</v>
      </c>
      <c r="N7" s="3">
        <f>'CGE FIRST'!N7/'CGE FIRST'!N$19</f>
        <v>1.246722674037423E-2</v>
      </c>
      <c r="O7" s="3">
        <f>'CGE FIRST'!O7/'CGE FIRST'!O$19</f>
        <v>2.0854163161249883E-2</v>
      </c>
      <c r="P7" s="3">
        <f>'CGE FIRST'!P7/'CGE FIRST'!P$19</f>
        <v>1.5231097656518195E-2</v>
      </c>
      <c r="Q7" s="3">
        <f>'CGE FIRST'!Q7/'CGE FIRST'!Q$19</f>
        <v>1.3661193428266319E-2</v>
      </c>
      <c r="R7" s="3">
        <f>'CGE FIRST'!R7/'CGE FIRST'!R$19</f>
        <v>1.6076787744554875E-2</v>
      </c>
    </row>
    <row r="8" spans="1:18" x14ac:dyDescent="0.35">
      <c r="A8" s="1">
        <v>6</v>
      </c>
      <c r="B8" t="s">
        <v>23</v>
      </c>
      <c r="C8" s="3">
        <f>'CGE FIRST'!C8/'CGE FIRST'!C$19</f>
        <v>-3.0372472555860992E-5</v>
      </c>
      <c r="D8" s="3">
        <f>'CGE FIRST'!D8/'CGE FIRST'!D$19</f>
        <v>-7.2314094639437296E-4</v>
      </c>
      <c r="E8" s="3">
        <f>'CGE FIRST'!E8/'CGE FIRST'!E$19</f>
        <v>-7.1049490348080069E-4</v>
      </c>
      <c r="F8" s="3">
        <f>'CGE FIRST'!F8/'CGE FIRST'!F$19</f>
        <v>-6.9546413104260908E-4</v>
      </c>
      <c r="G8" s="3">
        <f>'CGE FIRST'!G8/'CGE FIRST'!G$19</f>
        <v>-6.5092401574938291E-4</v>
      </c>
      <c r="H8" s="3">
        <f>'CGE FIRST'!H8/'CGE FIRST'!H$19</f>
        <v>-6.1893539663995985E-4</v>
      </c>
      <c r="I8" s="3">
        <f>'CGE FIRST'!I8/'CGE FIRST'!I$19</f>
        <v>-9.0694985150170052E-4</v>
      </c>
      <c r="J8" s="3">
        <f>'CGE FIRST'!J8/'CGE FIRST'!J$19</f>
        <v>-7.039584645709199E-4</v>
      </c>
      <c r="K8" s="3">
        <f>'CGE FIRST'!K8/'CGE FIRST'!K$19</f>
        <v>-5.1510971245731898E-4</v>
      </c>
      <c r="L8" s="3">
        <f>'CGE FIRST'!L8/'CGE FIRST'!L$19</f>
        <v>-7.8294937970871219E-4</v>
      </c>
      <c r="M8" s="3">
        <f>'CGE FIRST'!M8/'CGE FIRST'!M$19</f>
        <v>-5.6303621910399454E-4</v>
      </c>
      <c r="N8" s="3">
        <f>'CGE FIRST'!N8/'CGE FIRST'!N$19</f>
        <v>-5.6366499947854199E-4</v>
      </c>
      <c r="O8" s="3">
        <f>'CGE FIRST'!O8/'CGE FIRST'!O$19</f>
        <v>-8.3495736193776101E-4</v>
      </c>
      <c r="P8" s="3">
        <f>'CGE FIRST'!P8/'CGE FIRST'!P$19</f>
        <v>-9.4336671847529527E-4</v>
      </c>
      <c r="Q8" s="3">
        <f>'CGE FIRST'!Q8/'CGE FIRST'!Q$19</f>
        <v>-8.3451544857435981E-4</v>
      </c>
      <c r="R8" s="3">
        <f>'CGE FIRST'!R8/'CGE FIRST'!R$19</f>
        <v>-8.6638233833946144E-4</v>
      </c>
    </row>
    <row r="9" spans="1:18" x14ac:dyDescent="0.35">
      <c r="A9" s="1">
        <v>7</v>
      </c>
      <c r="B9" t="s">
        <v>24</v>
      </c>
      <c r="C9" s="3">
        <f>'CGE FIRST'!C9/'CGE FIRST'!C$19</f>
        <v>-6.4704241793876841E-6</v>
      </c>
      <c r="D9" s="3">
        <f>'CGE FIRST'!D9/'CGE FIRST'!D$19</f>
        <v>2.4695608474320735E-4</v>
      </c>
      <c r="E9" s="3">
        <f>'CGE FIRST'!E9/'CGE FIRST'!E$19</f>
        <v>2.4802926826521129E-4</v>
      </c>
      <c r="F9" s="3">
        <f>'CGE FIRST'!F9/'CGE FIRST'!F$19</f>
        <v>2.3543776666557799E-4</v>
      </c>
      <c r="G9" s="3">
        <f>'CGE FIRST'!G9/'CGE FIRST'!G$19</f>
        <v>2.2949674903451685E-4</v>
      </c>
      <c r="H9" s="3">
        <f>'CGE FIRST'!H9/'CGE FIRST'!H$19</f>
        <v>2.2072973973871648E-4</v>
      </c>
      <c r="I9" s="3">
        <f>'CGE FIRST'!I9/'CGE FIRST'!I$19</f>
        <v>3.5163775537506309E-4</v>
      </c>
      <c r="J9" s="3">
        <f>'CGE FIRST'!J9/'CGE FIRST'!J$19</f>
        <v>2.484448790940725E-4</v>
      </c>
      <c r="K9" s="3">
        <f>'CGE FIRST'!K9/'CGE FIRST'!K$19</f>
        <v>1.6290689159274531E-4</v>
      </c>
      <c r="L9" s="3">
        <f>'CGE FIRST'!L9/'CGE FIRST'!L$19</f>
        <v>2.7541230767133508E-4</v>
      </c>
      <c r="M9" s="3">
        <f>'CGE FIRST'!M9/'CGE FIRST'!M$19</f>
        <v>2.0770862349049063E-4</v>
      </c>
      <c r="N9" s="3">
        <f>'CGE FIRST'!N9/'CGE FIRST'!N$19</f>
        <v>2.086013057492949E-4</v>
      </c>
      <c r="O9" s="3">
        <f>'CGE FIRST'!O9/'CGE FIRST'!O$19</f>
        <v>3.6589768467808616E-4</v>
      </c>
      <c r="P9" s="3">
        <f>'CGE FIRST'!P9/'CGE FIRST'!P$19</f>
        <v>3.3646555260493093E-4</v>
      </c>
      <c r="Q9" s="3">
        <f>'CGE FIRST'!Q9/'CGE FIRST'!Q$19</f>
        <v>2.7827544326522056E-4</v>
      </c>
      <c r="R9" s="3">
        <f>'CGE FIRST'!R9/'CGE FIRST'!R$19</f>
        <v>3.6857975929374513E-4</v>
      </c>
    </row>
    <row r="10" spans="1:18" x14ac:dyDescent="0.35">
      <c r="A10" s="1">
        <v>8</v>
      </c>
      <c r="B10" t="s">
        <v>25</v>
      </c>
      <c r="C10" s="3">
        <f>'CGE FIRST'!C10/'CGE FIRST'!C$19</f>
        <v>7.3870732471173568E-5</v>
      </c>
      <c r="D10" s="3">
        <f>'CGE FIRST'!D10/'CGE FIRST'!D$19</f>
        <v>2.8332526429259972E-6</v>
      </c>
      <c r="E10" s="3">
        <f>'CGE FIRST'!E10/'CGE FIRST'!E$19</f>
        <v>8.190158969887373E-3</v>
      </c>
      <c r="F10" s="3">
        <f>'CGE FIRST'!F10/'CGE FIRST'!F$19</f>
        <v>2.131808755713916E-5</v>
      </c>
      <c r="G10" s="3">
        <f>'CGE FIRST'!G10/'CGE FIRST'!G$19</f>
        <v>1.1112239916683614E-2</v>
      </c>
      <c r="H10" s="3">
        <f>'CGE FIRST'!H10/'CGE FIRST'!H$19</f>
        <v>1.2286724359113425E-2</v>
      </c>
      <c r="I10" s="3">
        <f>'CGE FIRST'!I10/'CGE FIRST'!I$19</f>
        <v>2.5915547594478571E-4</v>
      </c>
      <c r="J10" s="3">
        <f>'CGE FIRST'!J10/'CGE FIRST'!J$19</f>
        <v>9.6046773653896619E-3</v>
      </c>
      <c r="K10" s="3">
        <f>'CGE FIRST'!K10/'CGE FIRST'!K$19</f>
        <v>2.3455502844431971E-5</v>
      </c>
      <c r="L10" s="3">
        <f>'CGE FIRST'!L10/'CGE FIRST'!L$19</f>
        <v>1.2876911986941613E-5</v>
      </c>
      <c r="M10" s="3">
        <f>'CGE FIRST'!M10/'CGE FIRST'!M$19</f>
        <v>1.4903089365622742E-2</v>
      </c>
      <c r="N10" s="3">
        <f>'CGE FIRST'!N10/'CGE FIRST'!N$19</f>
        <v>1.5059793191328306E-2</v>
      </c>
      <c r="O10" s="3">
        <f>'CGE FIRST'!O10/'CGE FIRST'!O$19</f>
        <v>-4.3003606240826821E-5</v>
      </c>
      <c r="P10" s="3">
        <f>'CGE FIRST'!P10/'CGE FIRST'!P$19</f>
        <v>1.4054184088657412E-5</v>
      </c>
      <c r="Q10" s="3">
        <f>'CGE FIRST'!Q10/'CGE FIRST'!Q$19</f>
        <v>3.126899073018836E-3</v>
      </c>
      <c r="R10" s="3">
        <f>'CGE FIRST'!R10/'CGE FIRST'!R$19</f>
        <v>6.4012522269970663E-6</v>
      </c>
    </row>
    <row r="11" spans="1:18" x14ac:dyDescent="0.35">
      <c r="A11" s="1">
        <v>9</v>
      </c>
      <c r="B11" t="s">
        <v>26</v>
      </c>
      <c r="C11" s="3">
        <f>'CGE FIRST'!C11/'CGE FIRST'!C$19</f>
        <v>-1.6343844324544088E-4</v>
      </c>
      <c r="D11" s="3">
        <f>'CGE FIRST'!D11/'CGE FIRST'!D$19</f>
        <v>9.8624281279145638E-3</v>
      </c>
      <c r="E11" s="3">
        <f>'CGE FIRST'!E11/'CGE FIRST'!E$19</f>
        <v>3.4373059643898834E-3</v>
      </c>
      <c r="F11" s="3">
        <f>'CGE FIRST'!F11/'CGE FIRST'!F$19</f>
        <v>7.788974959815992E-3</v>
      </c>
      <c r="G11" s="3">
        <f>'CGE FIRST'!G11/'CGE FIRST'!G$19</f>
        <v>2.0102972917192801E-3</v>
      </c>
      <c r="H11" s="3">
        <f>'CGE FIRST'!H11/'CGE FIRST'!H$19</f>
        <v>2.0719004586345446E-3</v>
      </c>
      <c r="I11" s="3">
        <f>'CGE FIRST'!I11/'CGE FIRST'!I$19</f>
        <v>1.2752681608353997E-2</v>
      </c>
      <c r="J11" s="3">
        <f>'CGE FIRST'!J11/'CGE FIRST'!J$19</f>
        <v>2.7681495252150586E-3</v>
      </c>
      <c r="K11" s="3">
        <f>'CGE FIRST'!K11/'CGE FIRST'!K$19</f>
        <v>2.7128267155611774E-3</v>
      </c>
      <c r="L11" s="3">
        <f>'CGE FIRST'!L11/'CGE FIRST'!L$19</f>
        <v>9.0171838787624931E-3</v>
      </c>
      <c r="M11" s="3">
        <f>'CGE FIRST'!M11/'CGE FIRST'!M$19</f>
        <v>1.2684053014949122E-3</v>
      </c>
      <c r="N11" s="3">
        <f>'CGE FIRST'!N11/'CGE FIRST'!N$19</f>
        <v>1.2376906485318977E-3</v>
      </c>
      <c r="O11" s="3">
        <f>'CGE FIRST'!O11/'CGE FIRST'!O$19</f>
        <v>4.8743130052065365E-3</v>
      </c>
      <c r="P11" s="3">
        <f>'CGE FIRST'!P11/'CGE FIRST'!P$19</f>
        <v>1.4072871968702957E-2</v>
      </c>
      <c r="Q11" s="3">
        <f>'CGE FIRST'!Q11/'CGE FIRST'!Q$19</f>
        <v>6.0093205516650126E-3</v>
      </c>
      <c r="R11" s="3">
        <f>'CGE FIRST'!R11/'CGE FIRST'!R$19</f>
        <v>9.8130594644263557E-3</v>
      </c>
    </row>
    <row r="12" spans="1:18" x14ac:dyDescent="0.35">
      <c r="A12" s="1">
        <v>10</v>
      </c>
      <c r="B12" t="s">
        <v>27</v>
      </c>
      <c r="C12" s="3">
        <f>'CGE FIRST'!C12/'CGE FIRST'!C$19</f>
        <v>5.0153704546484453E-6</v>
      </c>
      <c r="D12" s="3">
        <f>'CGE FIRST'!D12/'CGE FIRST'!D$19</f>
        <v>1.5875743078603155E-5</v>
      </c>
      <c r="E12" s="3">
        <f>'CGE FIRST'!E12/'CGE FIRST'!E$19</f>
        <v>3.5484706858704618E-4</v>
      </c>
      <c r="F12" s="3">
        <f>'CGE FIRST'!F12/'CGE FIRST'!F$19</f>
        <v>8.1240857807100933E-5</v>
      </c>
      <c r="G12" s="3">
        <f>'CGE FIRST'!G12/'CGE FIRST'!G$19</f>
        <v>2.7053329344634279E-4</v>
      </c>
      <c r="H12" s="3">
        <f>'CGE FIRST'!H12/'CGE FIRST'!H$19</f>
        <v>2.1049924055994103E-4</v>
      </c>
      <c r="I12" s="3">
        <f>'CGE FIRST'!I12/'CGE FIRST'!I$19</f>
        <v>3.8136356026679684E-4</v>
      </c>
      <c r="J12" s="3">
        <f>'CGE FIRST'!J12/'CGE FIRST'!J$19</f>
        <v>3.0330135594910923E-4</v>
      </c>
      <c r="K12" s="3">
        <f>'CGE FIRST'!K12/'CGE FIRST'!K$19</f>
        <v>2.6300382355893375E-5</v>
      </c>
      <c r="L12" s="3">
        <f>'CGE FIRST'!L12/'CGE FIRST'!L$19</f>
        <v>2.5806321498012821E-4</v>
      </c>
      <c r="M12" s="3">
        <f>'CGE FIRST'!M12/'CGE FIRST'!M$19</f>
        <v>2.2703912950900381E-4</v>
      </c>
      <c r="N12" s="3">
        <f>'CGE FIRST'!N12/'CGE FIRST'!N$19</f>
        <v>2.4201264609799927E-4</v>
      </c>
      <c r="O12" s="3">
        <f>'CGE FIRST'!O12/'CGE FIRST'!O$19</f>
        <v>8.041159085988207E-3</v>
      </c>
      <c r="P12" s="3">
        <f>'CGE FIRST'!P12/'CGE FIRST'!P$19</f>
        <v>2.3541320046992697E-4</v>
      </c>
      <c r="Q12" s="3">
        <f>'CGE FIRST'!Q12/'CGE FIRST'!Q$19</f>
        <v>3.3997611811698763E-4</v>
      </c>
      <c r="R12" s="3">
        <f>'CGE FIRST'!R12/'CGE FIRST'!R$19</f>
        <v>9.6653258771546796E-4</v>
      </c>
    </row>
    <row r="13" spans="1:18" x14ac:dyDescent="0.35">
      <c r="A13" s="1">
        <v>11</v>
      </c>
      <c r="B13" t="s">
        <v>28</v>
      </c>
      <c r="C13" s="3">
        <f>'CGE FIRST'!C13/'CGE FIRST'!C$19</f>
        <v>7.7063824711503967E-6</v>
      </c>
      <c r="D13" s="3">
        <f>'CGE FIRST'!D13/'CGE FIRST'!D$19</f>
        <v>8.2172806576712021E-6</v>
      </c>
      <c r="E13" s="3">
        <f>'CGE FIRST'!E13/'CGE FIRST'!E$19</f>
        <v>8.351589175068526E-5</v>
      </c>
      <c r="F13" s="3">
        <f>'CGE FIRST'!F13/'CGE FIRST'!F$19</f>
        <v>3.0715730007438572E-5</v>
      </c>
      <c r="G13" s="3">
        <f>'CGE FIRST'!G13/'CGE FIRST'!G$19</f>
        <v>1.2337643816632914E-4</v>
      </c>
      <c r="H13" s="3">
        <f>'CGE FIRST'!H13/'CGE FIRST'!H$19</f>
        <v>6.1578257702369019E-5</v>
      </c>
      <c r="I13" s="3">
        <f>'CGE FIRST'!I13/'CGE FIRST'!I$19</f>
        <v>1.9269892788605699E-4</v>
      </c>
      <c r="J13" s="3">
        <f>'CGE FIRST'!J13/'CGE FIRST'!J$19</f>
        <v>8.1400123671482994E-5</v>
      </c>
      <c r="K13" s="3">
        <f>'CGE FIRST'!K13/'CGE FIRST'!K$19</f>
        <v>9.489842493940714E-6</v>
      </c>
      <c r="L13" s="3">
        <f>'CGE FIRST'!L13/'CGE FIRST'!L$19</f>
        <v>2.2814103130319705E-4</v>
      </c>
      <c r="M13" s="3">
        <f>'CGE FIRST'!M13/'CGE FIRST'!M$19</f>
        <v>4.8806792404992283E-5</v>
      </c>
      <c r="N13" s="3">
        <f>'CGE FIRST'!N13/'CGE FIRST'!N$19</f>
        <v>3.3263684871458675E-5</v>
      </c>
      <c r="O13" s="3">
        <f>'CGE FIRST'!O13/'CGE FIRST'!O$19</f>
        <v>1.3371622244972889E-4</v>
      </c>
      <c r="P13" s="3">
        <f>'CGE FIRST'!P13/'CGE FIRST'!P$19</f>
        <v>8.8523479376574567E-4</v>
      </c>
      <c r="Q13" s="3">
        <f>'CGE FIRST'!Q13/'CGE FIRST'!Q$19</f>
        <v>5.3573571984968449E-4</v>
      </c>
      <c r="R13" s="3">
        <f>'CGE FIRST'!R13/'CGE FIRST'!R$19</f>
        <v>1.763826600010197E-4</v>
      </c>
    </row>
    <row r="14" spans="1:18" x14ac:dyDescent="0.35">
      <c r="A14" s="1">
        <v>12</v>
      </c>
      <c r="B14" t="s">
        <v>29</v>
      </c>
      <c r="C14" s="3">
        <f>'CGE FIRST'!C14/'CGE FIRST'!C$19</f>
        <v>1.152469804560281E-3</v>
      </c>
      <c r="D14" s="3">
        <f>'CGE FIRST'!D14/'CGE FIRST'!D$19</f>
        <v>7.2476017093484821E-2</v>
      </c>
      <c r="E14" s="3">
        <f>'CGE FIRST'!E14/'CGE FIRST'!E$19</f>
        <v>7.1938002087481384E-2</v>
      </c>
      <c r="F14" s="3">
        <f>'CGE FIRST'!F14/'CGE FIRST'!F$19</f>
        <v>7.1972083281793608E-2</v>
      </c>
      <c r="G14" s="3">
        <f>'CGE FIRST'!G14/'CGE FIRST'!G$19</f>
        <v>7.059108987493086E-2</v>
      </c>
      <c r="H14" s="3">
        <f>'CGE FIRST'!H14/'CGE FIRST'!H$19</f>
        <v>7.015437131618682E-2</v>
      </c>
      <c r="I14" s="3">
        <f>'CGE FIRST'!I14/'CGE FIRST'!I$19</f>
        <v>7.7121336603410681E-2</v>
      </c>
      <c r="J14" s="3">
        <f>'CGE FIRST'!J14/'CGE FIRST'!J$19</f>
        <v>7.2087963082288695E-2</v>
      </c>
      <c r="K14" s="3">
        <f>'CGE FIRST'!K14/'CGE FIRST'!K$19</f>
        <v>6.9084111197435447E-2</v>
      </c>
      <c r="L14" s="3">
        <f>'CGE FIRST'!L14/'CGE FIRST'!L$19</f>
        <v>7.3500393677022324E-2</v>
      </c>
      <c r="M14" s="3">
        <f>'CGE FIRST'!M14/'CGE FIRST'!M$19</f>
        <v>6.9120966553737617E-2</v>
      </c>
      <c r="N14" s="3">
        <f>'CGE FIRST'!N14/'CGE FIRST'!N$19</f>
        <v>6.9343168089254142E-2</v>
      </c>
      <c r="O14" s="3">
        <f>'CGE FIRST'!O14/'CGE FIRST'!O$19</f>
        <v>8.0132244180774373E-2</v>
      </c>
      <c r="P14" s="3">
        <f>'CGE FIRST'!P14/'CGE FIRST'!P$19</f>
        <v>7.4808553107765866E-2</v>
      </c>
      <c r="Q14" s="3">
        <f>'CGE FIRST'!Q14/'CGE FIRST'!Q$19</f>
        <v>7.3590972648265016E-2</v>
      </c>
      <c r="R14" s="3">
        <f>'CGE FIRST'!R14/'CGE FIRST'!R$19</f>
        <v>7.8668727896033866E-2</v>
      </c>
    </row>
    <row r="15" spans="1:18" x14ac:dyDescent="0.35">
      <c r="A15" s="1">
        <v>13</v>
      </c>
      <c r="B15" t="s">
        <v>30</v>
      </c>
      <c r="C15" s="3">
        <f>'CGE FIRST'!C15/'CGE FIRST'!C$19</f>
        <v>-3.2053183312887734E-4</v>
      </c>
      <c r="D15" s="3">
        <f>'CGE FIRST'!D15/'CGE FIRST'!D$19</f>
        <v>2.2163761885415074E-3</v>
      </c>
      <c r="E15" s="3">
        <f>'CGE FIRST'!E15/'CGE FIRST'!E$19</f>
        <v>1.0392639712001458E-3</v>
      </c>
      <c r="F15" s="3">
        <f>'CGE FIRST'!F15/'CGE FIRST'!F$19</f>
        <v>2.2704171403693553E-3</v>
      </c>
      <c r="G15" s="3">
        <f>'CGE FIRST'!G15/'CGE FIRST'!G$19</f>
        <v>9.2913791195936601E-4</v>
      </c>
      <c r="H15" s="3">
        <f>'CGE FIRST'!H15/'CGE FIRST'!H$19</f>
        <v>8.6705771997001933E-4</v>
      </c>
      <c r="I15" s="3">
        <f>'CGE FIRST'!I15/'CGE FIRST'!I$19</f>
        <v>1.6698938057318907E-3</v>
      </c>
      <c r="J15" s="3">
        <f>'CGE FIRST'!J15/'CGE FIRST'!J$19</f>
        <v>9.3807684407214511E-4</v>
      </c>
      <c r="K15" s="3">
        <f>'CGE FIRST'!K15/'CGE FIRST'!K$19</f>
        <v>2.6220067565086822E-3</v>
      </c>
      <c r="L15" s="3">
        <f>'CGE FIRST'!L15/'CGE FIRST'!L$19</f>
        <v>2.134705346004948E-3</v>
      </c>
      <c r="M15" s="3">
        <f>'CGE FIRST'!M15/'CGE FIRST'!M$19</f>
        <v>7.9563969499168476E-4</v>
      </c>
      <c r="N15" s="3">
        <f>'CGE FIRST'!N15/'CGE FIRST'!N$19</f>
        <v>7.7805616792031346E-4</v>
      </c>
      <c r="O15" s="3">
        <f>'CGE FIRST'!O15/'CGE FIRST'!O$19</f>
        <v>2.1207782758319951E-3</v>
      </c>
      <c r="P15" s="3">
        <f>'CGE FIRST'!P15/'CGE FIRST'!P$19</f>
        <v>1.8568739028612846E-3</v>
      </c>
      <c r="Q15" s="3">
        <f>'CGE FIRST'!Q15/'CGE FIRST'!Q$19</f>
        <v>1.3244384378447195E-3</v>
      </c>
      <c r="R15" s="3">
        <f>'CGE FIRST'!R15/'CGE FIRST'!R$19</f>
        <v>1.867752066639158E-3</v>
      </c>
    </row>
    <row r="16" spans="1:18" x14ac:dyDescent="0.35">
      <c r="A16" s="1">
        <v>14</v>
      </c>
      <c r="B16" t="s">
        <v>31</v>
      </c>
      <c r="C16" s="3">
        <f>'CGE FIRST'!C16/'CGE FIRST'!C$19</f>
        <v>-8.7504395807662695E-5</v>
      </c>
      <c r="D16" s="3">
        <f>'CGE FIRST'!D16/'CGE FIRST'!D$19</f>
        <v>4.5035416984318087E-3</v>
      </c>
      <c r="E16" s="3">
        <f>'CGE FIRST'!E16/'CGE FIRST'!E$19</f>
        <v>4.7145580005870319E-3</v>
      </c>
      <c r="F16" s="3">
        <f>'CGE FIRST'!F16/'CGE FIRST'!F$19</f>
        <v>4.4994685911827767E-3</v>
      </c>
      <c r="G16" s="3">
        <f>'CGE FIRST'!G16/'CGE FIRST'!G$19</f>
        <v>4.7396722026259164E-3</v>
      </c>
      <c r="H16" s="3">
        <f>'CGE FIRST'!H16/'CGE FIRST'!H$19</f>
        <v>4.7984786197065189E-3</v>
      </c>
      <c r="I16" s="3">
        <f>'CGE FIRST'!I16/'CGE FIRST'!I$19</f>
        <v>4.2654743980148329E-3</v>
      </c>
      <c r="J16" s="3">
        <f>'CGE FIRST'!J16/'CGE FIRST'!J$19</f>
        <v>4.7242966687177429E-3</v>
      </c>
      <c r="K16" s="3">
        <f>'CGE FIRST'!K16/'CGE FIRST'!K$19</f>
        <v>4.5740257528399803E-3</v>
      </c>
      <c r="L16" s="3">
        <f>'CGE FIRST'!L16/'CGE FIRST'!L$19</f>
        <v>4.3530773316908591E-3</v>
      </c>
      <c r="M16" s="3">
        <f>'CGE FIRST'!M16/'CGE FIRST'!M$19</f>
        <v>4.8198676560053909E-3</v>
      </c>
      <c r="N16" s="3">
        <f>'CGE FIRST'!N16/'CGE FIRST'!N$19</f>
        <v>4.8270038175155724E-3</v>
      </c>
      <c r="O16" s="3">
        <f>'CGE FIRST'!O16/'CGE FIRST'!O$19</f>
        <v>3.4642792138702204E-3</v>
      </c>
      <c r="P16" s="3">
        <f>'CGE FIRST'!P16/'CGE FIRST'!P$19</f>
        <v>4.1760486609731737E-3</v>
      </c>
      <c r="Q16" s="3">
        <f>'CGE FIRST'!Q16/'CGE FIRST'!Q$19</f>
        <v>4.4882978517905578E-3</v>
      </c>
      <c r="R16" s="3">
        <f>'CGE FIRST'!R16/'CGE FIRST'!R$19</f>
        <v>4.0841405086104385E-3</v>
      </c>
    </row>
    <row r="17" spans="1:18" x14ac:dyDescent="0.35">
      <c r="A17" s="1">
        <v>15</v>
      </c>
      <c r="B17" t="s">
        <v>32</v>
      </c>
      <c r="C17" s="3">
        <f>'CGE FIRST'!C17/'CGE FIRST'!C$19</f>
        <v>-1.5618200593638476E-5</v>
      </c>
      <c r="D17" s="3">
        <f>'CGE FIRST'!D17/'CGE FIRST'!D$19</f>
        <v>3.8177112656666658E-2</v>
      </c>
      <c r="E17" s="3">
        <f>'CGE FIRST'!E17/'CGE FIRST'!E$19</f>
        <v>4.1127556752376643E-2</v>
      </c>
      <c r="F17" s="3">
        <f>'CGE FIRST'!F17/'CGE FIRST'!F$19</f>
        <v>3.9511508308569129E-2</v>
      </c>
      <c r="G17" s="3">
        <f>'CGE FIRST'!G17/'CGE FIRST'!G$19</f>
        <v>4.3038117877400028E-2</v>
      </c>
      <c r="H17" s="3">
        <f>'CGE FIRST'!H17/'CGE FIRST'!H$19</f>
        <v>4.3429645332790312E-2</v>
      </c>
      <c r="I17" s="3">
        <f>'CGE FIRST'!I17/'CGE FIRST'!I$19</f>
        <v>3.1701355649938069E-2</v>
      </c>
      <c r="J17" s="3">
        <f>'CGE FIRST'!J17/'CGE FIRST'!J$19</f>
        <v>4.1316142229736084E-2</v>
      </c>
      <c r="K17" s="3">
        <f>'CGE FIRST'!K17/'CGE FIRST'!K$19</f>
        <v>4.5133543920745096E-2</v>
      </c>
      <c r="L17" s="3">
        <f>'CGE FIRST'!L17/'CGE FIRST'!L$19</f>
        <v>3.6983955116803816E-2</v>
      </c>
      <c r="M17" s="3">
        <f>'CGE FIRST'!M17/'CGE FIRST'!M$19</f>
        <v>4.4769874361918302E-2</v>
      </c>
      <c r="N17" s="3">
        <f>'CGE FIRST'!N17/'CGE FIRST'!N$19</f>
        <v>4.4613857114223512E-2</v>
      </c>
      <c r="O17" s="3">
        <f>'CGE FIRST'!O17/'CGE FIRST'!O$19</f>
        <v>2.9905342125731035E-2</v>
      </c>
      <c r="P17" s="3">
        <f>'CGE FIRST'!P17/'CGE FIRST'!P$19</f>
        <v>3.285686322246175E-2</v>
      </c>
      <c r="Q17" s="3">
        <f>'CGE FIRST'!Q17/'CGE FIRST'!Q$19</f>
        <v>3.8005704312067103E-2</v>
      </c>
      <c r="R17" s="3">
        <f>'CGE FIRST'!R17/'CGE FIRST'!R$19</f>
        <v>3.0946498738437887E-2</v>
      </c>
    </row>
    <row r="18" spans="1:18" x14ac:dyDescent="0.35">
      <c r="A18" s="1">
        <v>16</v>
      </c>
      <c r="B18" t="s">
        <v>33</v>
      </c>
      <c r="C18" s="3">
        <f>'CGE FIRST'!C18/'CGE FIRST'!C$19</f>
        <v>3.9940576969949438E-4</v>
      </c>
      <c r="D18" s="3">
        <f>'CGE FIRST'!D18/'CGE FIRST'!D$19</f>
        <v>3.7393198016050216E-3</v>
      </c>
      <c r="E18" s="3">
        <f>'CGE FIRST'!E18/'CGE FIRST'!E$19</f>
        <v>3.8111326792843268E-3</v>
      </c>
      <c r="F18" s="3">
        <f>'CGE FIRST'!F18/'CGE FIRST'!F$19</f>
        <v>4.2222129339449087E-3</v>
      </c>
      <c r="G18" s="3">
        <f>'CGE FIRST'!G18/'CGE FIRST'!G$19</f>
        <v>4.3624859921269988E-3</v>
      </c>
      <c r="H18" s="3">
        <f>'CGE FIRST'!H18/'CGE FIRST'!H$19</f>
        <v>4.433986023863995E-3</v>
      </c>
      <c r="I18" s="3">
        <f>'CGE FIRST'!I18/'CGE FIRST'!I$19</f>
        <v>1.3181245466880208E-3</v>
      </c>
      <c r="J18" s="3">
        <f>'CGE FIRST'!J18/'CGE FIRST'!J$19</f>
        <v>3.8080482071367609E-3</v>
      </c>
      <c r="K18" s="3">
        <f>'CGE FIRST'!K18/'CGE FIRST'!K$19</f>
        <v>6.438904635906159E-3</v>
      </c>
      <c r="L18" s="3">
        <f>'CGE FIRST'!L18/'CGE FIRST'!L$19</f>
        <v>3.2982421326687951E-3</v>
      </c>
      <c r="M18" s="3">
        <f>'CGE FIRST'!M18/'CGE FIRST'!M$19</f>
        <v>4.7962662887174158E-3</v>
      </c>
      <c r="N18" s="3">
        <f>'CGE FIRST'!N18/'CGE FIRST'!N$19</f>
        <v>4.725897547613077E-3</v>
      </c>
      <c r="O18" s="3">
        <f>'CGE FIRST'!O18/'CGE FIRST'!O$19</f>
        <v>9.7901682117033668E-4</v>
      </c>
      <c r="P18" s="3">
        <f>'CGE FIRST'!P18/'CGE FIRST'!P$19</f>
        <v>1.8223975771810891E-3</v>
      </c>
      <c r="Q18" s="3">
        <f>'CGE FIRST'!Q18/'CGE FIRST'!Q$19</f>
        <v>3.1109489800247832E-3</v>
      </c>
      <c r="R18" s="3">
        <f>'CGE FIRST'!R18/'CGE FIRST'!R$19</f>
        <v>1.2113149734494988E-3</v>
      </c>
    </row>
    <row r="19" spans="1:18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2" spans="1:18" x14ac:dyDescent="0.3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3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5">
      <c r="D24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workbookViewId="0">
      <selection activeCell="B19" sqref="B19:R19"/>
    </sheetView>
  </sheetViews>
  <sheetFormatPr defaultRowHeight="14.5" x14ac:dyDescent="0.35"/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17</v>
      </c>
      <c r="C2">
        <v>1.9188118344456711E-3</v>
      </c>
      <c r="D2">
        <v>0.80438238773508908</v>
      </c>
      <c r="E2">
        <v>0.79374182121950609</v>
      </c>
      <c r="F2">
        <v>0.80128549225995815</v>
      </c>
      <c r="G2">
        <v>0.7832805685745865</v>
      </c>
      <c r="H2">
        <v>0.78077814283710867</v>
      </c>
      <c r="I2">
        <v>0.83161067624186902</v>
      </c>
      <c r="J2">
        <v>0.7937833794484549</v>
      </c>
      <c r="K2">
        <v>0.78441951977678948</v>
      </c>
      <c r="L2">
        <v>0.80959852973978286</v>
      </c>
      <c r="M2">
        <v>0.77345454022680726</v>
      </c>
      <c r="N2">
        <v>0.77505690115035131</v>
      </c>
      <c r="O2">
        <v>0.85865020921608459</v>
      </c>
      <c r="P2">
        <v>0.81229794467848149</v>
      </c>
      <c r="Q2">
        <v>0.80428906880951179</v>
      </c>
      <c r="R2">
        <v>0.84636129063254195</v>
      </c>
    </row>
    <row r="3" spans="1:18" x14ac:dyDescent="0.35">
      <c r="A3" s="1">
        <v>1</v>
      </c>
      <c r="B3" t="s">
        <v>18</v>
      </c>
      <c r="C3">
        <v>7.1312078864466057E-4</v>
      </c>
      <c r="D3">
        <v>0.3159355960804931</v>
      </c>
      <c r="E3">
        <v>0.33070047597535118</v>
      </c>
      <c r="F3">
        <v>0.32335675011361259</v>
      </c>
      <c r="G3">
        <v>0.34274180214765648</v>
      </c>
      <c r="H3">
        <v>0.34711010279917293</v>
      </c>
      <c r="I3">
        <v>0.26199320636638068</v>
      </c>
      <c r="J3">
        <v>0.33050334994338698</v>
      </c>
      <c r="K3">
        <v>0.35939788073949253</v>
      </c>
      <c r="L3">
        <v>0.3025754912793569</v>
      </c>
      <c r="M3">
        <v>0.35522081441271958</v>
      </c>
      <c r="N3">
        <v>0.35383035175838068</v>
      </c>
      <c r="O3">
        <v>0.22399619196142351</v>
      </c>
      <c r="P3">
        <v>0.27420883334687629</v>
      </c>
      <c r="Q3">
        <v>0.30898925113763459</v>
      </c>
      <c r="R3">
        <v>0.2481553913974186</v>
      </c>
    </row>
    <row r="4" spans="1:18" x14ac:dyDescent="0.35">
      <c r="A4" s="1">
        <v>2</v>
      </c>
      <c r="B4" t="s">
        <v>19</v>
      </c>
      <c r="C4">
        <v>1.128929902143922E-5</v>
      </c>
      <c r="D4">
        <v>3.9291524842878676E-3</v>
      </c>
      <c r="E4">
        <v>2.141254148543608E-3</v>
      </c>
      <c r="F4">
        <v>3.185904507016999E-3</v>
      </c>
      <c r="G4">
        <v>1.2779217692796109E-3</v>
      </c>
      <c r="H4">
        <v>1.075669279812642E-3</v>
      </c>
      <c r="I4">
        <v>1.0194568071046231E-2</v>
      </c>
      <c r="J4">
        <v>2.1225416670060471E-3</v>
      </c>
      <c r="K4">
        <v>7.9681101694841091E-4</v>
      </c>
      <c r="L4">
        <v>5.1317211491902232E-3</v>
      </c>
      <c r="M4">
        <v>6.3909509213182323E-4</v>
      </c>
      <c r="N4">
        <v>6.9618530422454051E-4</v>
      </c>
      <c r="O4">
        <v>7.1643076835682922E-3</v>
      </c>
      <c r="P4">
        <v>8.597470461037867E-3</v>
      </c>
      <c r="Q4">
        <v>4.1878577414640947E-3</v>
      </c>
      <c r="R4">
        <v>1.240211559759472E-2</v>
      </c>
    </row>
    <row r="5" spans="1:18" x14ac:dyDescent="0.35">
      <c r="A5" s="1">
        <v>3</v>
      </c>
      <c r="B5" t="s">
        <v>20</v>
      </c>
      <c r="C5">
        <v>3.7390570468457493E-5</v>
      </c>
      <c r="D5">
        <v>1.631654205045082E-2</v>
      </c>
      <c r="E5">
        <v>1.606427219607132E-2</v>
      </c>
      <c r="F5">
        <v>1.6397317525781718E-2</v>
      </c>
      <c r="G5">
        <v>1.6081948085200581E-2</v>
      </c>
      <c r="H5">
        <v>1.6133478157545841E-2</v>
      </c>
      <c r="I5">
        <v>1.541680753813923E-2</v>
      </c>
      <c r="J5">
        <v>1.600817649288501E-2</v>
      </c>
      <c r="K5">
        <v>1.685220654285843E-2</v>
      </c>
      <c r="L5">
        <v>1.603572045248864E-2</v>
      </c>
      <c r="M5">
        <v>1.614443997524307E-2</v>
      </c>
      <c r="N5">
        <v>1.6135176488716391E-2</v>
      </c>
      <c r="O5">
        <v>1.541148125113133E-2</v>
      </c>
      <c r="P5">
        <v>1.545273495195622E-2</v>
      </c>
      <c r="Q5">
        <v>1.5847926155842091E-2</v>
      </c>
      <c r="R5">
        <v>1.5246921941192679E-2</v>
      </c>
    </row>
    <row r="6" spans="1:18" x14ac:dyDescent="0.35">
      <c r="A6" s="1">
        <v>4</v>
      </c>
      <c r="B6" t="s">
        <v>21</v>
      </c>
      <c r="C6">
        <v>0.97588074407233472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s="1">
        <v>5</v>
      </c>
      <c r="B7" t="s">
        <v>22</v>
      </c>
      <c r="C7">
        <v>5.5120499188851863E-5</v>
      </c>
      <c r="D7">
        <v>2.1360152507773119E-2</v>
      </c>
      <c r="E7">
        <v>2.282185587484482E-2</v>
      </c>
      <c r="F7">
        <v>2.2289076931183479E-2</v>
      </c>
      <c r="G7">
        <v>2.282246717210205E-2</v>
      </c>
      <c r="H7">
        <v>2.1675943670908481E-2</v>
      </c>
      <c r="I7">
        <v>2.3729336628517061E-2</v>
      </c>
      <c r="J7">
        <v>2.297076829850472E-2</v>
      </c>
      <c r="K7">
        <v>2.130863862615736E-2</v>
      </c>
      <c r="L7">
        <v>2.4016311381479079E-2</v>
      </c>
      <c r="M7">
        <v>2.1628906378760231E-2</v>
      </c>
      <c r="N7">
        <v>2.1500864130759259E-2</v>
      </c>
      <c r="O7">
        <v>3.2464130153922688E-2</v>
      </c>
      <c r="P7">
        <v>2.5003282827835462E-2</v>
      </c>
      <c r="Q7">
        <v>2.327756417646271E-2</v>
      </c>
      <c r="R7">
        <v>2.617362450309384E-2</v>
      </c>
    </row>
    <row r="8" spans="1:18" x14ac:dyDescent="0.35">
      <c r="A8" s="1">
        <v>6</v>
      </c>
      <c r="B8" t="s">
        <v>23</v>
      </c>
      <c r="C8">
        <v>5.7322818998231998E-6</v>
      </c>
      <c r="D8">
        <v>2.3411058433602879E-3</v>
      </c>
      <c r="E8">
        <v>2.3190362144749699E-3</v>
      </c>
      <c r="F8">
        <v>2.3832608504847329E-3</v>
      </c>
      <c r="G8">
        <v>2.2781434994521401E-3</v>
      </c>
      <c r="H8">
        <v>2.1910803346948649E-3</v>
      </c>
      <c r="I8">
        <v>2.5777859397772209E-3</v>
      </c>
      <c r="J8">
        <v>2.319336045112507E-3</v>
      </c>
      <c r="K8">
        <v>2.2313142663251831E-3</v>
      </c>
      <c r="L8">
        <v>2.5342193634214269E-3</v>
      </c>
      <c r="M8">
        <v>2.1576355337443441E-3</v>
      </c>
      <c r="N8">
        <v>2.150039392677884E-3</v>
      </c>
      <c r="O8">
        <v>3.1164885963141818E-3</v>
      </c>
      <c r="P8">
        <v>2.6567326423607772E-3</v>
      </c>
      <c r="Q8">
        <v>2.4240287033094111E-3</v>
      </c>
      <c r="R8">
        <v>2.7531508608971112E-3</v>
      </c>
    </row>
    <row r="9" spans="1:18" x14ac:dyDescent="0.35">
      <c r="A9" s="1">
        <v>7</v>
      </c>
      <c r="B9" t="s">
        <v>24</v>
      </c>
      <c r="C9">
        <v>1.833296576822003E-7</v>
      </c>
      <c r="D9">
        <v>7.4498411652009332E-5</v>
      </c>
      <c r="E9">
        <v>7.3107794668325816E-5</v>
      </c>
      <c r="F9">
        <v>7.558482816463313E-5</v>
      </c>
      <c r="G9">
        <v>7.123218695631493E-5</v>
      </c>
      <c r="H9">
        <v>6.8223663955991831E-5</v>
      </c>
      <c r="I9">
        <v>8.4210712061295772E-5</v>
      </c>
      <c r="J9">
        <v>7.3040839658327126E-5</v>
      </c>
      <c r="K9">
        <v>6.8951161156128194E-5</v>
      </c>
      <c r="L9">
        <v>8.1269236271124719E-5</v>
      </c>
      <c r="M9">
        <v>6.6820828200721817E-5</v>
      </c>
      <c r="N9">
        <v>6.6599057149755784E-5</v>
      </c>
      <c r="O9">
        <v>1.038126122533777E-4</v>
      </c>
      <c r="P9">
        <v>8.6388521781187064E-5</v>
      </c>
      <c r="Q9">
        <v>7.7104592182634078E-5</v>
      </c>
      <c r="R9">
        <v>9.040117098890388E-5</v>
      </c>
    </row>
    <row r="10" spans="1:18" x14ac:dyDescent="0.35">
      <c r="A10" s="1">
        <v>8</v>
      </c>
      <c r="B10" t="s">
        <v>25</v>
      </c>
      <c r="C10">
        <v>1.340985974977554E-5</v>
      </c>
      <c r="D10">
        <v>2.6600326688615561E-7</v>
      </c>
      <c r="E10">
        <v>1.37222210597244E-2</v>
      </c>
      <c r="F10">
        <v>7.8505030215929827E-6</v>
      </c>
      <c r="G10">
        <v>1.8335938632119381E-2</v>
      </c>
      <c r="H10">
        <v>2.0227211330069661E-2</v>
      </c>
      <c r="I10">
        <v>5.7775732729168749E-4</v>
      </c>
      <c r="J10">
        <v>1.6165459938095358E-2</v>
      </c>
      <c r="K10">
        <v>3.968250126901179E-6</v>
      </c>
      <c r="L10">
        <v>6.9454285731757634E-6</v>
      </c>
      <c r="M10">
        <v>2.4387255353019579E-2</v>
      </c>
      <c r="N10">
        <v>2.4729351396588752E-2</v>
      </c>
      <c r="O10">
        <v>1.44562260691489E-5</v>
      </c>
      <c r="P10">
        <v>2.229342062049981E-5</v>
      </c>
      <c r="Q10">
        <v>5.2510889590296171E-3</v>
      </c>
      <c r="R10">
        <v>1.017100897189975E-4</v>
      </c>
    </row>
    <row r="11" spans="1:18" x14ac:dyDescent="0.35">
      <c r="A11" s="1">
        <v>9</v>
      </c>
      <c r="B11" t="s">
        <v>26</v>
      </c>
      <c r="C11">
        <v>1.5121798293410991E-5</v>
      </c>
      <c r="D11">
        <v>1.257065661969343E-2</v>
      </c>
      <c r="E11">
        <v>3.2000355105170448E-3</v>
      </c>
      <c r="F11">
        <v>9.3342433226733645E-3</v>
      </c>
      <c r="G11">
        <v>1.50848854467907E-3</v>
      </c>
      <c r="H11">
        <v>1.5975172647030929E-3</v>
      </c>
      <c r="I11">
        <v>1.6842924696316808E-2</v>
      </c>
      <c r="J11">
        <v>2.364095352283802E-3</v>
      </c>
      <c r="K11">
        <v>2.2955614788549351E-3</v>
      </c>
      <c r="L11">
        <v>1.1054782385128531E-2</v>
      </c>
      <c r="M11">
        <v>7.7571671044332925E-4</v>
      </c>
      <c r="N11">
        <v>7.4623102790877509E-4</v>
      </c>
      <c r="O11">
        <v>4.5758940931150691E-3</v>
      </c>
      <c r="P11">
        <v>1.8890867220256E-2</v>
      </c>
      <c r="Q11">
        <v>6.5822727829653429E-3</v>
      </c>
      <c r="R11">
        <v>1.196641473730708E-2</v>
      </c>
    </row>
    <row r="12" spans="1:18" x14ac:dyDescent="0.35">
      <c r="A12" s="1">
        <v>10</v>
      </c>
      <c r="B12" t="s">
        <v>27</v>
      </c>
      <c r="C12">
        <v>4.3760586938377491E-7</v>
      </c>
      <c r="D12">
        <v>5.9592930873389701E-8</v>
      </c>
      <c r="E12">
        <v>2.7517013611602769E-5</v>
      </c>
      <c r="F12">
        <v>1.5266245315485251E-6</v>
      </c>
      <c r="G12">
        <v>1.6440386591528601E-5</v>
      </c>
      <c r="H12">
        <v>1.024825772929784E-5</v>
      </c>
      <c r="I12">
        <v>2.9695954324140772E-5</v>
      </c>
      <c r="J12">
        <v>2.0231419315803291E-5</v>
      </c>
      <c r="K12">
        <v>1.6357689328256711E-7</v>
      </c>
      <c r="L12">
        <v>1.43323369482401E-5</v>
      </c>
      <c r="M12">
        <v>1.1986098507064131E-5</v>
      </c>
      <c r="N12">
        <v>1.3540169399982049E-5</v>
      </c>
      <c r="O12">
        <v>5.4522710549872776E-3</v>
      </c>
      <c r="P12">
        <v>1.1759816186005229E-5</v>
      </c>
      <c r="Q12">
        <v>2.4417241776220901E-5</v>
      </c>
      <c r="R12">
        <v>1.6397539210231569E-4</v>
      </c>
    </row>
    <row r="13" spans="1:18" x14ac:dyDescent="0.35">
      <c r="A13" s="1">
        <v>11</v>
      </c>
      <c r="B13" t="s">
        <v>28</v>
      </c>
      <c r="C13">
        <v>2.6502383359914151E-7</v>
      </c>
      <c r="D13">
        <v>3.6914023067990098E-7</v>
      </c>
      <c r="E13">
        <v>3.5703793799287119E-5</v>
      </c>
      <c r="F13">
        <v>5.5255188947382714E-6</v>
      </c>
      <c r="G13">
        <v>7.750528722992875E-5</v>
      </c>
      <c r="H13">
        <v>2.5253195387268431E-5</v>
      </c>
      <c r="I13">
        <v>8.398592515218105E-5</v>
      </c>
      <c r="J13">
        <v>3.5988881340785978E-5</v>
      </c>
      <c r="K13">
        <v>1.437697085050524E-6</v>
      </c>
      <c r="L13">
        <v>1.455562437748864E-4</v>
      </c>
      <c r="M13">
        <v>1.9393096868012071E-5</v>
      </c>
      <c r="N13">
        <v>1.002588048445251E-5</v>
      </c>
      <c r="O13">
        <v>4.6121403418912297E-5</v>
      </c>
      <c r="P13">
        <v>8.5347214685127233E-4</v>
      </c>
      <c r="Q13">
        <v>5.174328282125727E-4</v>
      </c>
      <c r="R13">
        <v>8.0807054291954695E-5</v>
      </c>
    </row>
    <row r="14" spans="1:18" x14ac:dyDescent="0.35">
      <c r="A14" s="1">
        <v>12</v>
      </c>
      <c r="B14" t="s">
        <v>29</v>
      </c>
      <c r="C14">
        <v>3.2724829799073033E-4</v>
      </c>
      <c r="D14">
        <v>0.14169117056620831</v>
      </c>
      <c r="E14">
        <v>0.13066737104261081</v>
      </c>
      <c r="F14">
        <v>0.13969149057696739</v>
      </c>
      <c r="G14">
        <v>0.12655998957167189</v>
      </c>
      <c r="H14">
        <v>0.12558031400973799</v>
      </c>
      <c r="I14">
        <v>0.14961316187686391</v>
      </c>
      <c r="J14">
        <v>0.12969031349169399</v>
      </c>
      <c r="K14">
        <v>0.1318731104329417</v>
      </c>
      <c r="L14">
        <v>0.1431623156655091</v>
      </c>
      <c r="M14">
        <v>0.1225554306510723</v>
      </c>
      <c r="N14">
        <v>0.1227180602575063</v>
      </c>
      <c r="O14">
        <v>0.15143908562925881</v>
      </c>
      <c r="P14">
        <v>0.14842198790960121</v>
      </c>
      <c r="Q14">
        <v>0.13805406086214689</v>
      </c>
      <c r="R14">
        <v>0.15145676651824211</v>
      </c>
    </row>
    <row r="15" spans="1:18" x14ac:dyDescent="0.35">
      <c r="A15" s="1">
        <v>13</v>
      </c>
      <c r="B15" t="s">
        <v>30</v>
      </c>
      <c r="C15">
        <v>2.201053695681868E-5</v>
      </c>
      <c r="D15">
        <v>9.3638239344806078E-3</v>
      </c>
      <c r="E15">
        <v>9.1149805150956796E-3</v>
      </c>
      <c r="F15">
        <v>9.2829307642887798E-3</v>
      </c>
      <c r="G15">
        <v>8.9759118765664111E-3</v>
      </c>
      <c r="H15">
        <v>8.9645449505030093E-3</v>
      </c>
      <c r="I15">
        <v>9.6207831771439774E-3</v>
      </c>
      <c r="J15">
        <v>9.0838864097234299E-3</v>
      </c>
      <c r="K15">
        <v>8.9804108191004293E-3</v>
      </c>
      <c r="L15">
        <v>9.3726329158907891E-3</v>
      </c>
      <c r="M15">
        <v>8.8647454283305119E-3</v>
      </c>
      <c r="N15">
        <v>8.8730537172348571E-3</v>
      </c>
      <c r="O15">
        <v>9.4852707125622684E-3</v>
      </c>
      <c r="P15">
        <v>9.5234032191589078E-3</v>
      </c>
      <c r="Q15">
        <v>9.2870935322878091E-3</v>
      </c>
      <c r="R15">
        <v>9.6199347698210317E-3</v>
      </c>
    </row>
    <row r="16" spans="1:18" x14ac:dyDescent="0.35">
      <c r="A16" s="1">
        <v>14</v>
      </c>
      <c r="B16" t="s">
        <v>31</v>
      </c>
      <c r="C16">
        <v>3.8366592949747121E-6</v>
      </c>
      <c r="D16">
        <v>1.7139641956672839E-3</v>
      </c>
      <c r="E16">
        <v>1.76896231538106E-3</v>
      </c>
      <c r="F16">
        <v>1.7244430696195349E-3</v>
      </c>
      <c r="G16">
        <v>1.806840323962988E-3</v>
      </c>
      <c r="H16">
        <v>1.841537416665812E-3</v>
      </c>
      <c r="I16">
        <v>1.469692869582999E-3</v>
      </c>
      <c r="J16">
        <v>1.760821284588224E-3</v>
      </c>
      <c r="K16">
        <v>1.8212892977279029E-3</v>
      </c>
      <c r="L16">
        <v>1.6197345193625591E-3</v>
      </c>
      <c r="M16">
        <v>1.869981347946463E-3</v>
      </c>
      <c r="N16">
        <v>1.864287862621524E-3</v>
      </c>
      <c r="O16">
        <v>1.144556675803679E-3</v>
      </c>
      <c r="P16">
        <v>1.5073227310032401E-3</v>
      </c>
      <c r="Q16">
        <v>1.648710586851905E-3</v>
      </c>
      <c r="R16">
        <v>1.3538930596892239E-3</v>
      </c>
    </row>
    <row r="17" spans="1:18" x14ac:dyDescent="0.35">
      <c r="A17" s="1">
        <v>15</v>
      </c>
      <c r="B17" t="s">
        <v>32</v>
      </c>
      <c r="C17">
        <v>1.5079104976301069E-4</v>
      </c>
      <c r="D17">
        <v>6.6915947555180197E-2</v>
      </c>
      <c r="E17">
        <v>6.8972964952308993E-2</v>
      </c>
      <c r="F17">
        <v>6.8880412865826093E-2</v>
      </c>
      <c r="G17">
        <v>7.1474321570978397E-2</v>
      </c>
      <c r="H17">
        <v>7.2087628870348558E-2</v>
      </c>
      <c r="I17">
        <v>5.4964389974428943E-2</v>
      </c>
      <c r="J17">
        <v>6.8816986648674458E-2</v>
      </c>
      <c r="K17">
        <v>7.7701050021464893E-2</v>
      </c>
      <c r="L17">
        <v>6.4573060868412316E-2</v>
      </c>
      <c r="M17">
        <v>7.3726481677695327E-2</v>
      </c>
      <c r="N17">
        <v>7.3396018535838214E-2</v>
      </c>
      <c r="O17">
        <v>5.1553841372602847E-2</v>
      </c>
      <c r="P17">
        <v>5.8110165122540747E-2</v>
      </c>
      <c r="Q17">
        <v>6.5203890669109449E-2</v>
      </c>
      <c r="R17">
        <v>5.2994089609635607E-2</v>
      </c>
    </row>
    <row r="18" spans="1:18" x14ac:dyDescent="0.35">
      <c r="A18" s="1">
        <v>16</v>
      </c>
      <c r="B18" t="s">
        <v>33</v>
      </c>
      <c r="C18">
        <v>2.872413546887168E-5</v>
      </c>
      <c r="D18">
        <v>1.2963001860845451E-2</v>
      </c>
      <c r="E18">
        <v>1.329671316313177E-2</v>
      </c>
      <c r="F18">
        <v>1.338893957810253E-2</v>
      </c>
      <c r="G18">
        <v>1.383411529882257E-2</v>
      </c>
      <c r="H18">
        <v>1.395701576915365E-2</v>
      </c>
      <c r="I18">
        <v>1.044024200153431E-2</v>
      </c>
      <c r="J18">
        <v>1.3288246184343541E-2</v>
      </c>
      <c r="K18">
        <v>1.5344235678713399E-2</v>
      </c>
      <c r="L18">
        <v>1.245919976496619E-2</v>
      </c>
      <c r="M18">
        <v>1.429996028175737E-2</v>
      </c>
      <c r="N18">
        <v>1.423474786285979E-2</v>
      </c>
      <c r="O18">
        <v>9.2368152075019416E-3</v>
      </c>
      <c r="P18">
        <v>1.105409323400462E-2</v>
      </c>
      <c r="Q18">
        <v>1.2516446263431E-2</v>
      </c>
      <c r="R18">
        <v>1.0061104808023349E-2</v>
      </c>
    </row>
    <row r="19" spans="1:18" x14ac:dyDescent="0.35">
      <c r="B19" s="2" t="s">
        <v>38</v>
      </c>
      <c r="C19" s="2">
        <f>SUM(C2:C18)</f>
        <v>0.97918423764288176</v>
      </c>
      <c r="D19" s="2">
        <f t="shared" ref="D19:R19" si="0">SUM(D2:D18)</f>
        <v>1.4095586945816101</v>
      </c>
      <c r="E19" s="2">
        <f t="shared" si="0"/>
        <v>1.408668292789641</v>
      </c>
      <c r="F19" s="2">
        <f t="shared" si="0"/>
        <v>1.4112907498401275</v>
      </c>
      <c r="G19" s="2">
        <f t="shared" si="0"/>
        <v>1.4111436349278554</v>
      </c>
      <c r="H19" s="2">
        <f t="shared" si="0"/>
        <v>1.4133239118074976</v>
      </c>
      <c r="I19" s="2">
        <f t="shared" si="0"/>
        <v>1.3892492253004298</v>
      </c>
      <c r="J19" s="2">
        <f t="shared" si="0"/>
        <v>1.4090066223450683</v>
      </c>
      <c r="K19" s="2">
        <f t="shared" si="0"/>
        <v>1.4230965493826366</v>
      </c>
      <c r="L19" s="2">
        <f t="shared" si="0"/>
        <v>1.4023818227305556</v>
      </c>
      <c r="M19" s="2">
        <f t="shared" si="0"/>
        <v>1.4158232030932467</v>
      </c>
      <c r="N19" s="2">
        <f t="shared" si="0"/>
        <v>1.416021433992702</v>
      </c>
      <c r="O19" s="2">
        <f t="shared" si="0"/>
        <v>1.3738549338500183</v>
      </c>
      <c r="P19" s="2">
        <f t="shared" si="0"/>
        <v>1.3866987522505516</v>
      </c>
      <c r="Q19" s="2">
        <f t="shared" si="0"/>
        <v>1.3981782150422182</v>
      </c>
      <c r="R19" s="2">
        <f t="shared" si="0"/>
        <v>1.388981592142559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0"/>
  <sheetViews>
    <sheetView topLeftCell="B1" zoomScale="90" zoomScaleNormal="90" workbookViewId="0">
      <selection activeCell="D2" sqref="D2"/>
    </sheetView>
  </sheetViews>
  <sheetFormatPr defaultRowHeight="14.5" x14ac:dyDescent="0.35"/>
  <cols>
    <col min="2" max="2" width="33.816406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17</v>
      </c>
      <c r="C2" s="8">
        <f>'CGE TOTAL'!C2/'CGE TOTAL'!C$19</f>
        <v>1.9596024534307105E-3</v>
      </c>
      <c r="D2" s="8">
        <f>'CGE TOTAL'!D2/'CGE TOTAL'!D$19</f>
        <v>0.57066257036841483</v>
      </c>
      <c r="E2" s="8">
        <f>'CGE TOTAL'!E2/'CGE TOTAL'!E$19</f>
        <v>0.56346964383476539</v>
      </c>
      <c r="F2" s="8">
        <f>'CGE TOTAL'!F2/'CGE TOTAL'!F$19</f>
        <v>0.56776783405597231</v>
      </c>
      <c r="G2" s="8">
        <f>'CGE TOTAL'!G2/'CGE TOTAL'!G$19</f>
        <v>0.55506792447434428</v>
      </c>
      <c r="H2" s="8">
        <f>'CGE TOTAL'!H2/'CGE TOTAL'!H$19</f>
        <v>0.55244104788305237</v>
      </c>
      <c r="I2" s="8">
        <f>'CGE TOTAL'!I2/'CGE TOTAL'!I$19</f>
        <v>0.59860438364615998</v>
      </c>
      <c r="J2" s="8">
        <f>'CGE TOTAL'!J2/'CGE TOTAL'!J$19</f>
        <v>0.5633638386506149</v>
      </c>
      <c r="K2" s="8">
        <f>'CGE TOTAL'!K2/'CGE TOTAL'!K$19</f>
        <v>0.55120611466388836</v>
      </c>
      <c r="L2" s="8">
        <f>'CGE TOTAL'!L2/'CGE TOTAL'!L$19</f>
        <v>0.57730249823363111</v>
      </c>
      <c r="M2" s="8">
        <f>'CGE TOTAL'!M2/'CGE TOTAL'!M$19</f>
        <v>0.54629316607962608</v>
      </c>
      <c r="N2" s="8">
        <f>'CGE TOTAL'!N2/'CGE TOTAL'!N$19</f>
        <v>0.54734828339776798</v>
      </c>
      <c r="O2" s="8">
        <f>'CGE TOTAL'!O2/'CGE TOTAL'!O$19</f>
        <v>0.6249933585126406</v>
      </c>
      <c r="P2" s="8">
        <f>'CGE TOTAL'!P2/'CGE TOTAL'!P$19</f>
        <v>0.58577823291479658</v>
      </c>
      <c r="Q2" s="8">
        <f>'CGE TOTAL'!Q2/'CGE TOTAL'!Q$19</f>
        <v>0.57524073838128442</v>
      </c>
      <c r="R2" s="8">
        <f>'CGE TOTAL'!R2/'CGE TOTAL'!R$19</f>
        <v>0.60933945807517598</v>
      </c>
    </row>
    <row r="3" spans="1:18" x14ac:dyDescent="0.35">
      <c r="A3" s="1">
        <v>1</v>
      </c>
      <c r="B3" t="s">
        <v>18</v>
      </c>
      <c r="C3" s="8">
        <f>'CGE TOTAL'!C3/'CGE TOTAL'!C$19</f>
        <v>7.2828050251432137E-4</v>
      </c>
      <c r="D3" s="8">
        <f>'CGE TOTAL'!D3/'CGE TOTAL'!D$19</f>
        <v>0.22413794990940064</v>
      </c>
      <c r="E3" s="8">
        <f>'CGE TOTAL'!E3/'CGE TOTAL'!E$19</f>
        <v>0.2347610702023058</v>
      </c>
      <c r="F3" s="8">
        <f>'CGE TOTAL'!F3/'CGE TOTAL'!F$19</f>
        <v>0.22912128500115428</v>
      </c>
      <c r="G3" s="8">
        <f>'CGE TOTAL'!G3/'CGE TOTAL'!G$19</f>
        <v>0.24288229324379096</v>
      </c>
      <c r="H3" s="8">
        <f>'CGE TOTAL'!H3/'CGE TOTAL'!H$19</f>
        <v>0.24559840805017896</v>
      </c>
      <c r="I3" s="8">
        <f>'CGE TOTAL'!I3/'CGE TOTAL'!I$19</f>
        <v>0.18858618136693492</v>
      </c>
      <c r="J3" s="8">
        <f>'CGE TOTAL'!J3/'CGE TOTAL'!J$19</f>
        <v>0.23456479529763777</v>
      </c>
      <c r="K3" s="8">
        <f>'CGE TOTAL'!K3/'CGE TOTAL'!K$19</f>
        <v>0.25254637915846639</v>
      </c>
      <c r="L3" s="8">
        <f>'CGE TOTAL'!L3/'CGE TOTAL'!L$19</f>
        <v>0.21575828092966645</v>
      </c>
      <c r="M3" s="8">
        <f>'CGE TOTAL'!M3/'CGE TOTAL'!M$19</f>
        <v>0.25089348277146761</v>
      </c>
      <c r="N3" s="8">
        <f>'CGE TOTAL'!N3/'CGE TOTAL'!N$19</f>
        <v>0.24987640954042528</v>
      </c>
      <c r="O3" s="8">
        <f>'CGE TOTAL'!O3/'CGE TOTAL'!O$19</f>
        <v>0.16304209887262874</v>
      </c>
      <c r="P3" s="8">
        <f>'CGE TOTAL'!P3/'CGE TOTAL'!P$19</f>
        <v>0.19774217933191857</v>
      </c>
      <c r="Q3" s="8">
        <f>'CGE TOTAL'!Q3/'CGE TOTAL'!Q$19</f>
        <v>0.22099418215317038</v>
      </c>
      <c r="R3" s="8">
        <f>'CGE TOTAL'!R3/'CGE TOTAL'!R$19</f>
        <v>0.17865995690744116</v>
      </c>
    </row>
    <row r="4" spans="1:18" x14ac:dyDescent="0.35">
      <c r="A4" s="1">
        <v>2</v>
      </c>
      <c r="B4" t="s">
        <v>19</v>
      </c>
      <c r="C4" s="8">
        <f>'CGE TOTAL'!C4/'CGE TOTAL'!C$19</f>
        <v>1.1529289981847665E-5</v>
      </c>
      <c r="D4" s="8">
        <f>'CGE TOTAL'!D4/'CGE TOTAL'!D$19</f>
        <v>2.7875054081760902E-3</v>
      </c>
      <c r="E4" s="8">
        <f>'CGE TOTAL'!E4/'CGE TOTAL'!E$19</f>
        <v>1.520055615295492E-3</v>
      </c>
      <c r="F4" s="8">
        <f>'CGE TOTAL'!F4/'CGE TOTAL'!F$19</f>
        <v>2.2574402244030164E-3</v>
      </c>
      <c r="G4" s="8">
        <f>'CGE TOTAL'!G4/'CGE TOTAL'!G$19</f>
        <v>9.055929797996393E-4</v>
      </c>
      <c r="H4" s="8">
        <f>'CGE TOTAL'!H4/'CGE TOTAL'!H$19</f>
        <v>7.6109182815492765E-4</v>
      </c>
      <c r="I4" s="8">
        <f>'CGE TOTAL'!I4/'CGE TOTAL'!I$19</f>
        <v>7.338185176127502E-3</v>
      </c>
      <c r="J4" s="8">
        <f>'CGE TOTAL'!J4/'CGE TOTAL'!J$19</f>
        <v>1.5064100007375499E-3</v>
      </c>
      <c r="K4" s="8">
        <f>'CGE TOTAL'!K4/'CGE TOTAL'!K$19</f>
        <v>5.5991353312892294E-4</v>
      </c>
      <c r="L4" s="8">
        <f>'CGE TOTAL'!L4/'CGE TOTAL'!L$19</f>
        <v>3.6592895501157663E-3</v>
      </c>
      <c r="M4" s="8">
        <f>'CGE TOTAL'!M4/'CGE TOTAL'!M$19</f>
        <v>4.5139470149630834E-4</v>
      </c>
      <c r="N4" s="8">
        <f>'CGE TOTAL'!N4/'CGE TOTAL'!N$19</f>
        <v>4.9164884620533824E-4</v>
      </c>
      <c r="O4" s="8">
        <f>'CGE TOTAL'!O4/'CGE TOTAL'!O$19</f>
        <v>5.2147483020579298E-3</v>
      </c>
      <c r="P4" s="8">
        <f>'CGE TOTAL'!P4/'CGE TOTAL'!P$19</f>
        <v>6.1999554316209968E-3</v>
      </c>
      <c r="Q4" s="8">
        <f>'CGE TOTAL'!Q4/'CGE TOTAL'!Q$19</f>
        <v>2.9952245689492752E-3</v>
      </c>
      <c r="R4" s="8">
        <f>'CGE TOTAL'!R4/'CGE TOTAL'!R$19</f>
        <v>8.9289272570300705E-3</v>
      </c>
    </row>
    <row r="5" spans="1:18" x14ac:dyDescent="0.35">
      <c r="A5" s="1">
        <v>3</v>
      </c>
      <c r="B5" t="s">
        <v>20</v>
      </c>
      <c r="C5" s="8">
        <f>'CGE TOTAL'!C5/'CGE TOTAL'!C$19</f>
        <v>3.8185429290064008E-5</v>
      </c>
      <c r="D5" s="8">
        <f>'CGE TOTAL'!D5/'CGE TOTAL'!D$19</f>
        <v>1.1575638611696089E-2</v>
      </c>
      <c r="E5" s="8">
        <f>'CGE TOTAL'!E5/'CGE TOTAL'!E$19</f>
        <v>1.1403871499271566E-2</v>
      </c>
      <c r="F5" s="8">
        <f>'CGE TOTAL'!F5/'CGE TOTAL'!F$19</f>
        <v>1.1618667186502302E-2</v>
      </c>
      <c r="G5" s="8">
        <f>'CGE TOTAL'!G5/'CGE TOTAL'!G$19</f>
        <v>1.1396393455031082E-2</v>
      </c>
      <c r="H5" s="8">
        <f>'CGE TOTAL'!H5/'CGE TOTAL'!H$19</f>
        <v>1.1415272905779088E-2</v>
      </c>
      <c r="I5" s="8">
        <f>'CGE TOTAL'!I5/'CGE TOTAL'!I$19</f>
        <v>1.1097222339501606E-2</v>
      </c>
      <c r="J5" s="8">
        <f>'CGE TOTAL'!J5/'CGE TOTAL'!J$19</f>
        <v>1.136132097537053E-2</v>
      </c>
      <c r="K5" s="8">
        <f>'CGE TOTAL'!K5/'CGE TOTAL'!K$19</f>
        <v>1.1841927766720538E-2</v>
      </c>
      <c r="L5" s="8">
        <f>'CGE TOTAL'!L5/'CGE TOTAL'!L$19</f>
        <v>1.1434632275299847E-2</v>
      </c>
      <c r="M5" s="8">
        <f>'CGE TOTAL'!M5/'CGE TOTAL'!M$19</f>
        <v>1.1402864383046695E-2</v>
      </c>
      <c r="N5" s="8">
        <f>'CGE TOTAL'!N5/'CGE TOTAL'!N$19</f>
        <v>1.1394726168247783E-2</v>
      </c>
      <c r="O5" s="8">
        <f>'CGE TOTAL'!O5/'CGE TOTAL'!O$19</f>
        <v>1.1217691818409831E-2</v>
      </c>
      <c r="P5" s="8">
        <f>'CGE TOTAL'!P5/'CGE TOTAL'!P$19</f>
        <v>1.1143541397781677E-2</v>
      </c>
      <c r="Q5" s="8">
        <f>'CGE TOTAL'!Q5/'CGE TOTAL'!Q$19</f>
        <v>1.1334696811424402E-2</v>
      </c>
      <c r="R5" s="8">
        <f>'CGE TOTAL'!R5/'CGE TOTAL'!R$19</f>
        <v>1.0977051119643493E-2</v>
      </c>
    </row>
    <row r="6" spans="1:18" x14ac:dyDescent="0.35">
      <c r="A6" s="1">
        <v>4</v>
      </c>
      <c r="B6" t="s">
        <v>21</v>
      </c>
      <c r="C6" s="8">
        <f>'CGE TOTAL'!C6/'CGE TOTAL'!C$19</f>
        <v>0.99662627987303054</v>
      </c>
      <c r="D6" s="8">
        <f>'CGE TOTAL'!D6/'CGE TOTAL'!D$19</f>
        <v>0</v>
      </c>
      <c r="E6" s="8">
        <f>'CGE TOTAL'!E6/'CGE TOTAL'!E$19</f>
        <v>0</v>
      </c>
      <c r="F6" s="8">
        <f>'CGE TOTAL'!F6/'CGE TOTAL'!F$19</f>
        <v>0</v>
      </c>
      <c r="G6" s="8">
        <f>'CGE TOTAL'!G6/'CGE TOTAL'!G$19</f>
        <v>0</v>
      </c>
      <c r="H6" s="8">
        <f>'CGE TOTAL'!H6/'CGE TOTAL'!H$19</f>
        <v>0</v>
      </c>
      <c r="I6" s="8">
        <f>'CGE TOTAL'!I6/'CGE TOTAL'!I$19</f>
        <v>0</v>
      </c>
      <c r="J6" s="8">
        <f>'CGE TOTAL'!J6/'CGE TOTAL'!J$19</f>
        <v>0</v>
      </c>
      <c r="K6" s="8">
        <f>'CGE TOTAL'!K6/'CGE TOTAL'!K$19</f>
        <v>0</v>
      </c>
      <c r="L6" s="8">
        <f>'CGE TOTAL'!L6/'CGE TOTAL'!L$19</f>
        <v>0</v>
      </c>
      <c r="M6" s="8">
        <f>'CGE TOTAL'!M6/'CGE TOTAL'!M$19</f>
        <v>0</v>
      </c>
      <c r="N6" s="8">
        <f>'CGE TOTAL'!N6/'CGE TOTAL'!N$19</f>
        <v>0</v>
      </c>
      <c r="O6" s="8">
        <f>'CGE TOTAL'!O6/'CGE TOTAL'!O$19</f>
        <v>0</v>
      </c>
      <c r="P6" s="8">
        <f>'CGE TOTAL'!P6/'CGE TOTAL'!P$19</f>
        <v>0</v>
      </c>
      <c r="Q6" s="8">
        <f>'CGE TOTAL'!Q6/'CGE TOTAL'!Q$19</f>
        <v>0</v>
      </c>
      <c r="R6" s="8">
        <f>'CGE TOTAL'!R6/'CGE TOTAL'!R$19</f>
        <v>0</v>
      </c>
    </row>
    <row r="7" spans="1:18" x14ac:dyDescent="0.35">
      <c r="A7" s="1">
        <v>5</v>
      </c>
      <c r="B7" t="s">
        <v>22</v>
      </c>
      <c r="C7" s="8">
        <f>'CGE TOTAL'!C7/'CGE TOTAL'!C$19</f>
        <v>5.6292265612383009E-5</v>
      </c>
      <c r="D7" s="8">
        <f>'CGE TOTAL'!D7/'CGE TOTAL'!D$19</f>
        <v>1.5153787202960931E-2</v>
      </c>
      <c r="E7" s="8">
        <f>'CGE TOTAL'!E7/'CGE TOTAL'!E$19</f>
        <v>1.6201014810697419E-2</v>
      </c>
      <c r="F7" s="8">
        <f>'CGE TOTAL'!F7/'CGE TOTAL'!F$19</f>
        <v>1.579339830131276E-2</v>
      </c>
      <c r="G7" s="8">
        <f>'CGE TOTAL'!G7/'CGE TOTAL'!G$19</f>
        <v>1.6173029170959516E-2</v>
      </c>
      <c r="H7" s="8">
        <f>'CGE TOTAL'!H7/'CGE TOTAL'!H$19</f>
        <v>1.5336854835482938E-2</v>
      </c>
      <c r="I7" s="8">
        <f>'CGE TOTAL'!I7/'CGE TOTAL'!I$19</f>
        <v>1.7080690920223844E-2</v>
      </c>
      <c r="J7" s="8">
        <f>'CGE TOTAL'!J7/'CGE TOTAL'!J$19</f>
        <v>1.6302810742133713E-2</v>
      </c>
      <c r="K7" s="8">
        <f>'CGE TOTAL'!K7/'CGE TOTAL'!K$19</f>
        <v>1.4973431448064017E-2</v>
      </c>
      <c r="L7" s="8">
        <f>'CGE TOTAL'!L7/'CGE TOTAL'!L$19</f>
        <v>1.7125372699652721E-2</v>
      </c>
      <c r="M7" s="8">
        <f>'CGE TOTAL'!M7/'CGE TOTAL'!M$19</f>
        <v>1.5276558776198939E-2</v>
      </c>
      <c r="N7" s="8">
        <f>'CGE TOTAL'!N7/'CGE TOTAL'!N$19</f>
        <v>1.5183996240886049E-2</v>
      </c>
      <c r="O7" s="8">
        <f>'CGE TOTAL'!O7/'CGE TOTAL'!O$19</f>
        <v>2.362995492031093E-2</v>
      </c>
      <c r="P7" s="8">
        <f>'CGE TOTAL'!P7/'CGE TOTAL'!P$19</f>
        <v>1.8030796369619736E-2</v>
      </c>
      <c r="Q7" s="8">
        <f>'CGE TOTAL'!Q7/'CGE TOTAL'!Q$19</f>
        <v>1.6648495825519524E-2</v>
      </c>
      <c r="R7" s="8">
        <f>'CGE TOTAL'!R7/'CGE TOTAL'!R$19</f>
        <v>1.8843751890707198E-2</v>
      </c>
    </row>
    <row r="8" spans="1:18" x14ac:dyDescent="0.35">
      <c r="A8" s="1">
        <v>6</v>
      </c>
      <c r="B8" t="s">
        <v>23</v>
      </c>
      <c r="C8" s="8">
        <f>'CGE TOTAL'!C8/'CGE TOTAL'!C$19</f>
        <v>5.8541402929668276E-6</v>
      </c>
      <c r="D8" s="8">
        <f>'CGE TOTAL'!D8/'CGE TOTAL'!D$19</f>
        <v>1.6608785801964655E-3</v>
      </c>
      <c r="E8" s="8">
        <f>'CGE TOTAL'!E8/'CGE TOTAL'!E$19</f>
        <v>1.646261384844896E-3</v>
      </c>
      <c r="F8" s="8">
        <f>'CGE TOTAL'!F8/'CGE TOTAL'!F$19</f>
        <v>1.6887100342397278E-3</v>
      </c>
      <c r="G8" s="8">
        <f>'CGE TOTAL'!G8/'CGE TOTAL'!G$19</f>
        <v>1.6143951920022726E-3</v>
      </c>
      <c r="H8" s="8">
        <f>'CGE TOTAL'!H8/'CGE TOTAL'!H$19</f>
        <v>1.5503030242322129E-3</v>
      </c>
      <c r="I8" s="8">
        <f>'CGE TOTAL'!I8/'CGE TOTAL'!I$19</f>
        <v>1.8555244752573219E-3</v>
      </c>
      <c r="J8" s="8">
        <f>'CGE TOTAL'!J8/'CGE TOTAL'!J$19</f>
        <v>1.6460788816253678E-3</v>
      </c>
      <c r="K8" s="8">
        <f>'CGE TOTAL'!K8/'CGE TOTAL'!K$19</f>
        <v>1.5679289414995525E-3</v>
      </c>
      <c r="L8" s="8">
        <f>'CGE TOTAL'!L8/'CGE TOTAL'!L$19</f>
        <v>1.8070822955242591E-3</v>
      </c>
      <c r="M8" s="8">
        <f>'CGE TOTAL'!M8/'CGE TOTAL'!M$19</f>
        <v>1.5239441824589459E-3</v>
      </c>
      <c r="N8" s="8">
        <f>'CGE TOTAL'!N8/'CGE TOTAL'!N$19</f>
        <v>1.5183664180954516E-3</v>
      </c>
      <c r="O8" s="8">
        <f>'CGE TOTAL'!O8/'CGE TOTAL'!O$19</f>
        <v>2.2684262504926189E-3</v>
      </c>
      <c r="P8" s="8">
        <f>'CGE TOTAL'!P8/'CGE TOTAL'!P$19</f>
        <v>1.9158686326421048E-3</v>
      </c>
      <c r="Q8" s="8">
        <f>'CGE TOTAL'!Q8/'CGE TOTAL'!Q$19</f>
        <v>1.7337051008452576E-3</v>
      </c>
      <c r="R8" s="8">
        <f>'CGE TOTAL'!R8/'CGE TOTAL'!R$19</f>
        <v>1.982136319495975E-3</v>
      </c>
    </row>
    <row r="9" spans="1:18" x14ac:dyDescent="0.35">
      <c r="A9" s="1">
        <v>7</v>
      </c>
      <c r="B9" t="s">
        <v>24</v>
      </c>
      <c r="C9" s="8">
        <f>'CGE TOTAL'!C9/'CGE TOTAL'!C$19</f>
        <v>1.8722692894190812E-7</v>
      </c>
      <c r="D9" s="8">
        <f>'CGE TOTAL'!D9/'CGE TOTAL'!D$19</f>
        <v>5.285229479154268E-5</v>
      </c>
      <c r="E9" s="8">
        <f>'CGE TOTAL'!E9/'CGE TOTAL'!E$19</f>
        <v>5.1898516522685114E-5</v>
      </c>
      <c r="F9" s="8">
        <f>'CGE TOTAL'!F9/'CGE TOTAL'!F$19</f>
        <v>5.3557233456816367E-5</v>
      </c>
      <c r="G9" s="8">
        <f>'CGE TOTAL'!G9/'CGE TOTAL'!G$19</f>
        <v>5.0478339123824678E-5</v>
      </c>
      <c r="H9" s="8">
        <f>'CGE TOTAL'!H9/'CGE TOTAL'!H$19</f>
        <v>4.8271782134316757E-5</v>
      </c>
      <c r="I9" s="8">
        <f>'CGE TOTAL'!I9/'CGE TOTAL'!I$19</f>
        <v>6.0615986338293567E-5</v>
      </c>
      <c r="J9" s="8">
        <f>'CGE TOTAL'!J9/'CGE TOTAL'!J$19</f>
        <v>5.1838535390814711E-5</v>
      </c>
      <c r="K9" s="8">
        <f>'CGE TOTAL'!K9/'CGE TOTAL'!K$19</f>
        <v>4.8451499082082926E-5</v>
      </c>
      <c r="L9" s="8">
        <f>'CGE TOTAL'!L9/'CGE TOTAL'!L$19</f>
        <v>5.7950862563867716E-5</v>
      </c>
      <c r="M9" s="8">
        <f>'CGE TOTAL'!M9/'CGE TOTAL'!M$19</f>
        <v>4.7195743122964603E-5</v>
      </c>
      <c r="N9" s="8">
        <f>'CGE TOTAL'!N9/'CGE TOTAL'!N$19</f>
        <v>4.7032520519106089E-5</v>
      </c>
      <c r="O9" s="8">
        <f>'CGE TOTAL'!O9/'CGE TOTAL'!O$19</f>
        <v>7.5563008652200804E-5</v>
      </c>
      <c r="P9" s="8">
        <f>'CGE TOTAL'!P9/'CGE TOTAL'!P$19</f>
        <v>6.229797325553388E-5</v>
      </c>
      <c r="Q9" s="8">
        <f>'CGE TOTAL'!Q9/'CGE TOTAL'!Q$19</f>
        <v>5.5146469422215892E-5</v>
      </c>
      <c r="R9" s="8">
        <f>'CGE TOTAL'!R9/'CGE TOTAL'!R$19</f>
        <v>6.5084498959742517E-5</v>
      </c>
    </row>
    <row r="10" spans="1:18" x14ac:dyDescent="0.35">
      <c r="A10" s="1">
        <v>8</v>
      </c>
      <c r="B10" t="s">
        <v>25</v>
      </c>
      <c r="C10" s="8">
        <f>'CGE TOTAL'!C10/'CGE TOTAL'!C$19</f>
        <v>1.3694930161514967E-5</v>
      </c>
      <c r="D10" s="8">
        <f>'CGE TOTAL'!D10/'CGE TOTAL'!D$19</f>
        <v>1.8871386335927756E-7</v>
      </c>
      <c r="E10" s="8">
        <f>'CGE TOTAL'!E10/'CGE TOTAL'!E$19</f>
        <v>9.74127204393147E-3</v>
      </c>
      <c r="F10" s="8">
        <f>'CGE TOTAL'!F10/'CGE TOTAL'!F$19</f>
        <v>5.5626404569592031E-6</v>
      </c>
      <c r="G10" s="8">
        <f>'CGE TOTAL'!G10/'CGE TOTAL'!G$19</f>
        <v>1.2993672775951546E-2</v>
      </c>
      <c r="H10" s="8">
        <f>'CGE TOTAL'!H10/'CGE TOTAL'!H$19</f>
        <v>1.4311801534724699E-2</v>
      </c>
      <c r="I10" s="8">
        <f>'CGE TOTAL'!I10/'CGE TOTAL'!I$19</f>
        <v>4.1587737950096428E-4</v>
      </c>
      <c r="J10" s="8">
        <f>'CGE TOTAL'!J10/'CGE TOTAL'!J$19</f>
        <v>1.1472948162011127E-2</v>
      </c>
      <c r="K10" s="8">
        <f>'CGE TOTAL'!K10/'CGE TOTAL'!K$19</f>
        <v>2.7884616322221236E-6</v>
      </c>
      <c r="L10" s="8">
        <f>'CGE TOTAL'!L10/'CGE TOTAL'!L$19</f>
        <v>4.9525945506427266E-6</v>
      </c>
      <c r="M10" s="8">
        <f>'CGE TOTAL'!M10/'CGE TOTAL'!M$19</f>
        <v>1.7224788589238444E-2</v>
      </c>
      <c r="N10" s="8">
        <f>'CGE TOTAL'!N10/'CGE TOTAL'!N$19</f>
        <v>1.7463966860205172E-2</v>
      </c>
      <c r="O10" s="8">
        <f>'CGE TOTAL'!O10/'CGE TOTAL'!O$19</f>
        <v>1.052238173985192E-5</v>
      </c>
      <c r="P10" s="8">
        <f>'CGE TOTAL'!P10/'CGE TOTAL'!P$19</f>
        <v>1.60766140333786E-5</v>
      </c>
      <c r="Q10" s="8">
        <f>'CGE TOTAL'!Q10/'CGE TOTAL'!Q$19</f>
        <v>3.7556649807128197E-3</v>
      </c>
      <c r="R10" s="8">
        <f>'CGE TOTAL'!R10/'CGE TOTAL'!R$19</f>
        <v>7.3226377004828174E-5</v>
      </c>
    </row>
    <row r="11" spans="1:18" x14ac:dyDescent="0.35">
      <c r="A11" s="1">
        <v>9</v>
      </c>
      <c r="B11" t="s">
        <v>26</v>
      </c>
      <c r="C11" s="8">
        <f>'CGE TOTAL'!C11/'CGE TOTAL'!C$19</f>
        <v>1.5443261555979072E-5</v>
      </c>
      <c r="D11" s="8">
        <f>'CGE TOTAL'!D11/'CGE TOTAL'!D$19</f>
        <v>8.9181505303861739E-3</v>
      </c>
      <c r="E11" s="8">
        <f>'CGE TOTAL'!E11/'CGE TOTAL'!E$19</f>
        <v>2.2716742663241815E-3</v>
      </c>
      <c r="F11" s="8">
        <f>'CGE TOTAL'!F11/'CGE TOTAL'!F$19</f>
        <v>6.6139761234393106E-3</v>
      </c>
      <c r="G11" s="8">
        <f>'CGE TOTAL'!G11/'CGE TOTAL'!G$19</f>
        <v>1.0689829917676604E-3</v>
      </c>
      <c r="H11" s="8">
        <f>'CGE TOTAL'!H11/'CGE TOTAL'!H$19</f>
        <v>1.1303263543174832E-3</v>
      </c>
      <c r="I11" s="8">
        <f>'CGE TOTAL'!I11/'CGE TOTAL'!I$19</f>
        <v>1.2123760366088719E-2</v>
      </c>
      <c r="J11" s="8">
        <f>'CGE TOTAL'!J11/'CGE TOTAL'!J$19</f>
        <v>1.6778454513926555E-3</v>
      </c>
      <c r="K11" s="8">
        <f>'CGE TOTAL'!K11/'CGE TOTAL'!K$19</f>
        <v>1.6130750087552305E-3</v>
      </c>
      <c r="L11" s="8">
        <f>'CGE TOTAL'!L11/'CGE TOTAL'!L$19</f>
        <v>7.8828620037330044E-3</v>
      </c>
      <c r="M11" s="8">
        <f>'CGE TOTAL'!M11/'CGE TOTAL'!M$19</f>
        <v>5.4789094340915406E-4</v>
      </c>
      <c r="N11" s="8">
        <f>'CGE TOTAL'!N11/'CGE TOTAL'!N$19</f>
        <v>5.2699133642677694E-4</v>
      </c>
      <c r="O11" s="8">
        <f>'CGE TOTAL'!O11/'CGE TOTAL'!O$19</f>
        <v>3.330696699026167E-3</v>
      </c>
      <c r="P11" s="8">
        <f>'CGE TOTAL'!P11/'CGE TOTAL'!P$19</f>
        <v>1.3622906337513426E-2</v>
      </c>
      <c r="Q11" s="8">
        <f>'CGE TOTAL'!Q11/'CGE TOTAL'!Q$19</f>
        <v>4.7077494929833319E-3</v>
      </c>
      <c r="R11" s="8">
        <f>'CGE TOTAL'!R11/'CGE TOTAL'!R$19</f>
        <v>8.615243574861502E-3</v>
      </c>
    </row>
    <row r="12" spans="1:18" x14ac:dyDescent="0.35">
      <c r="A12" s="1">
        <v>10</v>
      </c>
      <c r="B12" t="s">
        <v>27</v>
      </c>
      <c r="C12" s="8">
        <f>'CGE TOTAL'!C12/'CGE TOTAL'!C$19</f>
        <v>4.4690861286451197E-7</v>
      </c>
      <c r="D12" s="8">
        <f>'CGE TOTAL'!D12/'CGE TOTAL'!D$19</f>
        <v>4.2277722171107088E-8</v>
      </c>
      <c r="E12" s="8">
        <f>'CGE TOTAL'!E12/'CGE TOTAL'!E$19</f>
        <v>1.9534061888416432E-5</v>
      </c>
      <c r="F12" s="8">
        <f>'CGE TOTAL'!F12/'CGE TOTAL'!F$19</f>
        <v>1.0817221977267709E-6</v>
      </c>
      <c r="G12" s="8">
        <f>'CGE TOTAL'!G12/'CGE TOTAL'!G$19</f>
        <v>1.165039914053052E-5</v>
      </c>
      <c r="H12" s="8">
        <f>'CGE TOTAL'!H12/'CGE TOTAL'!H$19</f>
        <v>7.2511740894494311E-6</v>
      </c>
      <c r="I12" s="8">
        <f>'CGE TOTAL'!I12/'CGE TOTAL'!I$19</f>
        <v>2.1375541395546881E-5</v>
      </c>
      <c r="J12" s="8">
        <f>'CGE TOTAL'!J12/'CGE TOTAL'!J$19</f>
        <v>1.4358640332102412E-5</v>
      </c>
      <c r="K12" s="8">
        <f>'CGE TOTAL'!K12/'CGE TOTAL'!K$19</f>
        <v>1.1494433975932942E-7</v>
      </c>
      <c r="L12" s="8">
        <f>'CGE TOTAL'!L12/'CGE TOTAL'!L$19</f>
        <v>1.021999623492968E-5</v>
      </c>
      <c r="M12" s="8">
        <f>'CGE TOTAL'!M12/'CGE TOTAL'!M$19</f>
        <v>8.4658158454228415E-6</v>
      </c>
      <c r="N12" s="8">
        <f>'CGE TOTAL'!N12/'CGE TOTAL'!N$19</f>
        <v>9.5621217835688735E-6</v>
      </c>
      <c r="O12" s="8">
        <f>'CGE TOTAL'!O12/'CGE TOTAL'!O$19</f>
        <v>3.9685929865303331E-3</v>
      </c>
      <c r="P12" s="8">
        <f>'CGE TOTAL'!P12/'CGE TOTAL'!P$19</f>
        <v>8.4804404467225205E-6</v>
      </c>
      <c r="Q12" s="8">
        <f>'CGE TOTAL'!Q12/'CGE TOTAL'!Q$19</f>
        <v>1.7463611944120884E-5</v>
      </c>
      <c r="R12" s="8">
        <f>'CGE TOTAL'!R12/'CGE TOTAL'!R$19</f>
        <v>1.1805440261405996E-4</v>
      </c>
    </row>
    <row r="13" spans="1:18" x14ac:dyDescent="0.35">
      <c r="A13" s="1">
        <v>11</v>
      </c>
      <c r="B13" t="s">
        <v>28</v>
      </c>
      <c r="C13" s="8">
        <f>'CGE TOTAL'!C13/'CGE TOTAL'!C$19</f>
        <v>2.7065778166232933E-7</v>
      </c>
      <c r="D13" s="8">
        <f>'CGE TOTAL'!D13/'CGE TOTAL'!D$19</f>
        <v>2.6188354702708596E-7</v>
      </c>
      <c r="E13" s="8">
        <f>'CGE TOTAL'!E13/'CGE TOTAL'!E$19</f>
        <v>2.5345777981970118E-5</v>
      </c>
      <c r="F13" s="8">
        <f>'CGE TOTAL'!F13/'CGE TOTAL'!F$19</f>
        <v>3.9152236315331963E-6</v>
      </c>
      <c r="G13" s="8">
        <f>'CGE TOTAL'!G13/'CGE TOTAL'!G$19</f>
        <v>5.4923740795451487E-5</v>
      </c>
      <c r="H13" s="8">
        <f>'CGE TOTAL'!H13/'CGE TOTAL'!H$19</f>
        <v>1.7867946035790311E-5</v>
      </c>
      <c r="I13" s="8">
        <f>'CGE TOTAL'!I13/'CGE TOTAL'!I$19</f>
        <v>6.0454181742673863E-5</v>
      </c>
      <c r="J13" s="8">
        <f>'CGE TOTAL'!J13/'CGE TOTAL'!J$19</f>
        <v>2.5542024267343886E-5</v>
      </c>
      <c r="K13" s="8">
        <f>'CGE TOTAL'!K13/'CGE TOTAL'!K$19</f>
        <v>1.0102596943785869E-6</v>
      </c>
      <c r="L13" s="8">
        <f>'CGE TOTAL'!L13/'CGE TOTAL'!L$19</f>
        <v>1.0379216374287862E-4</v>
      </c>
      <c r="M13" s="8">
        <f>'CGE TOTAL'!M13/'CGE TOTAL'!M$19</f>
        <v>1.3697400088967771E-5</v>
      </c>
      <c r="N13" s="8">
        <f>'CGE TOTAL'!N13/'CGE TOTAL'!N$19</f>
        <v>7.0803168961806705E-6</v>
      </c>
      <c r="O13" s="8">
        <f>'CGE TOTAL'!O13/'CGE TOTAL'!O$19</f>
        <v>3.3570795782393207E-5</v>
      </c>
      <c r="P13" s="8">
        <f>'CGE TOTAL'!P13/'CGE TOTAL'!P$19</f>
        <v>6.1547048013573555E-4</v>
      </c>
      <c r="Q13" s="8">
        <f>'CGE TOTAL'!Q13/'CGE TOTAL'!Q$19</f>
        <v>3.70076448514075E-4</v>
      </c>
      <c r="R13" s="8">
        <f>'CGE TOTAL'!R13/'CGE TOTAL'!R$19</f>
        <v>5.8177195975150843E-5</v>
      </c>
    </row>
    <row r="14" spans="1:18" x14ac:dyDescent="0.35">
      <c r="A14" s="1">
        <v>12</v>
      </c>
      <c r="B14" t="s">
        <v>29</v>
      </c>
      <c r="C14" s="8">
        <f>'CGE TOTAL'!C14/'CGE TOTAL'!C$19</f>
        <v>3.3420503048383531E-4</v>
      </c>
      <c r="D14" s="8">
        <f>'CGE TOTAL'!D14/'CGE TOTAL'!D$19</f>
        <v>0.10052165341597609</v>
      </c>
      <c r="E14" s="8">
        <f>'CGE TOTAL'!E14/'CGE TOTAL'!E$19</f>
        <v>9.2759503221191336E-2</v>
      </c>
      <c r="F14" s="8">
        <f>'CGE TOTAL'!F14/'CGE TOTAL'!F$19</f>
        <v>9.8981369071392128E-2</v>
      </c>
      <c r="G14" s="8">
        <f>'CGE TOTAL'!G14/'CGE TOTAL'!G$19</f>
        <v>8.9686114467108974E-2</v>
      </c>
      <c r="H14" s="8">
        <f>'CGE TOTAL'!H14/'CGE TOTAL'!H$19</f>
        <v>8.8854588081746622E-2</v>
      </c>
      <c r="I14" s="8">
        <f>'CGE TOTAL'!I14/'CGE TOTAL'!I$19</f>
        <v>0.10769353630160172</v>
      </c>
      <c r="J14" s="8">
        <f>'CGE TOTAL'!J14/'CGE TOTAL'!J$19</f>
        <v>9.2043792722453638E-2</v>
      </c>
      <c r="K14" s="8">
        <f>'CGE TOTAL'!K14/'CGE TOTAL'!K$19</f>
        <v>9.2666313111468432E-2</v>
      </c>
      <c r="L14" s="8">
        <f>'CGE TOTAL'!L14/'CGE TOTAL'!L$19</f>
        <v>0.10208511929137816</v>
      </c>
      <c r="M14" s="8">
        <f>'CGE TOTAL'!M14/'CGE TOTAL'!M$19</f>
        <v>8.6561253116432188E-2</v>
      </c>
      <c r="N14" s="8">
        <f>'CGE TOTAL'!N14/'CGE TOTAL'!N$19</f>
        <v>8.6663984959240936E-2</v>
      </c>
      <c r="O14" s="8">
        <f>'CGE TOTAL'!O14/'CGE TOTAL'!O$19</f>
        <v>0.11022931307956506</v>
      </c>
      <c r="P14" s="8">
        <f>'CGE TOTAL'!P14/'CGE TOTAL'!P$19</f>
        <v>0.10703261084551983</v>
      </c>
      <c r="Q14" s="8">
        <f>'CGE TOTAL'!Q14/'CGE TOTAL'!Q$19</f>
        <v>9.8738529449894433E-2</v>
      </c>
      <c r="R14" s="8">
        <f>'CGE TOTAL'!R14/'CGE TOTAL'!R$19</f>
        <v>0.10904159376555456</v>
      </c>
    </row>
    <row r="15" spans="1:18" x14ac:dyDescent="0.35">
      <c r="A15" s="1">
        <v>13</v>
      </c>
      <c r="B15" t="s">
        <v>30</v>
      </c>
      <c r="C15" s="8">
        <f>'CGE TOTAL'!C15/'CGE TOTAL'!C$19</f>
        <v>2.2478442882008628E-5</v>
      </c>
      <c r="D15" s="8">
        <f>'CGE TOTAL'!D15/'CGE TOTAL'!D$19</f>
        <v>6.6430890536700983E-3</v>
      </c>
      <c r="E15" s="8">
        <f>'CGE TOTAL'!E15/'CGE TOTAL'!E$19</f>
        <v>6.4706365307938656E-3</v>
      </c>
      <c r="F15" s="8">
        <f>'CGE TOTAL'!F15/'CGE TOTAL'!F$19</f>
        <v>6.5776175216484345E-3</v>
      </c>
      <c r="G15" s="8">
        <f>'CGE TOTAL'!G15/'CGE TOTAL'!G$19</f>
        <v>6.3607358275936977E-3</v>
      </c>
      <c r="H15" s="8">
        <f>'CGE TOTAL'!H15/'CGE TOTAL'!H$19</f>
        <v>6.3428806911207409E-3</v>
      </c>
      <c r="I15" s="8">
        <f>'CGE TOTAL'!I15/'CGE TOTAL'!I$19</f>
        <v>6.9251672068152137E-3</v>
      </c>
      <c r="J15" s="8">
        <f>'CGE TOTAL'!J15/'CGE TOTAL'!J$19</f>
        <v>6.4470147021770128E-3</v>
      </c>
      <c r="K15" s="8">
        <f>'CGE TOTAL'!K15/'CGE TOTAL'!K$19</f>
        <v>6.3104719233535375E-3</v>
      </c>
      <c r="L15" s="8">
        <f>'CGE TOTAL'!L15/'CGE TOTAL'!L$19</f>
        <v>6.6833673711211425E-3</v>
      </c>
      <c r="M15" s="8">
        <f>'CGE TOTAL'!M15/'CGE TOTAL'!M$19</f>
        <v>6.2611951894580411E-3</v>
      </c>
      <c r="N15" s="8">
        <f>'CGE TOTAL'!N15/'CGE TOTAL'!N$19</f>
        <v>6.2661860224925009E-3</v>
      </c>
      <c r="O15" s="8">
        <f>'CGE TOTAL'!O15/'CGE TOTAL'!O$19</f>
        <v>6.9041282881164515E-3</v>
      </c>
      <c r="P15" s="8">
        <f>'CGE TOTAL'!P15/'CGE TOTAL'!P$19</f>
        <v>6.8676799511810617E-3</v>
      </c>
      <c r="Q15" s="8">
        <f>'CGE TOTAL'!Q15/'CGE TOTAL'!Q$19</f>
        <v>6.6422816722311638E-3</v>
      </c>
      <c r="R15" s="8">
        <f>'CGE TOTAL'!R15/'CGE TOTAL'!R$19</f>
        <v>6.9258907563936123E-3</v>
      </c>
    </row>
    <row r="16" spans="1:18" x14ac:dyDescent="0.35">
      <c r="A16" s="1">
        <v>14</v>
      </c>
      <c r="B16" t="s">
        <v>31</v>
      </c>
      <c r="C16" s="8">
        <f>'CGE TOTAL'!C16/'CGE TOTAL'!C$19</f>
        <v>3.9182200320242284E-6</v>
      </c>
      <c r="D16" s="8">
        <f>'CGE TOTAL'!D16/'CGE TOTAL'!D$19</f>
        <v>1.2159580173963797E-3</v>
      </c>
      <c r="E16" s="8">
        <f>'CGE TOTAL'!E16/'CGE TOTAL'!E$19</f>
        <v>1.2557692427916545E-3</v>
      </c>
      <c r="F16" s="8">
        <f>'CGE TOTAL'!F16/'CGE TOTAL'!F$19</f>
        <v>1.2218907194104984E-3</v>
      </c>
      <c r="G16" s="8">
        <f>'CGE TOTAL'!G16/'CGE TOTAL'!G$19</f>
        <v>1.2804085135212778E-3</v>
      </c>
      <c r="H16" s="8">
        <f>'CGE TOTAL'!H16/'CGE TOTAL'!H$19</f>
        <v>1.3029832731766865E-3</v>
      </c>
      <c r="I16" s="8">
        <f>'CGE TOTAL'!I16/'CGE TOTAL'!I$19</f>
        <v>1.0579044010373107E-3</v>
      </c>
      <c r="J16" s="8">
        <f>'CGE TOTAL'!J16/'CGE TOTAL'!J$19</f>
        <v>1.2496898571403559E-3</v>
      </c>
      <c r="K16" s="8">
        <f>'CGE TOTAL'!K16/'CGE TOTAL'!K$19</f>
        <v>1.2798072615087214E-3</v>
      </c>
      <c r="L16" s="8">
        <f>'CGE TOTAL'!L16/'CGE TOTAL'!L$19</f>
        <v>1.1549882443632929E-3</v>
      </c>
      <c r="M16" s="8">
        <f>'CGE TOTAL'!M16/'CGE TOTAL'!M$19</f>
        <v>1.3207732037877227E-3</v>
      </c>
      <c r="N16" s="8">
        <f>'CGE TOTAL'!N16/'CGE TOTAL'!N$19</f>
        <v>1.3165675447191941E-3</v>
      </c>
      <c r="O16" s="8">
        <f>'CGE TOTAL'!O16/'CGE TOTAL'!O$19</f>
        <v>8.3309863916726198E-4</v>
      </c>
      <c r="P16" s="8">
        <f>'CGE TOTAL'!P16/'CGE TOTAL'!P$19</f>
        <v>1.0869864334679187E-3</v>
      </c>
      <c r="Q16" s="8">
        <f>'CGE TOTAL'!Q16/'CGE TOTAL'!Q$19</f>
        <v>1.179184862926878E-3</v>
      </c>
      <c r="R16" s="8">
        <f>'CGE TOTAL'!R16/'CGE TOTAL'!R$19</f>
        <v>9.7473794278352555E-4</v>
      </c>
    </row>
    <row r="17" spans="1:18" x14ac:dyDescent="0.35">
      <c r="A17" s="1">
        <v>15</v>
      </c>
      <c r="B17" t="s">
        <v>32</v>
      </c>
      <c r="C17" s="8">
        <f>'CGE TOTAL'!C17/'CGE TOTAL'!C$19</f>
        <v>1.5399660652830655E-4</v>
      </c>
      <c r="D17" s="8">
        <f>'CGE TOTAL'!D17/'CGE TOTAL'!D$19</f>
        <v>4.747297704764427E-2</v>
      </c>
      <c r="E17" s="8">
        <f>'CGE TOTAL'!E17/'CGE TOTAL'!E$19</f>
        <v>4.8963240888824956E-2</v>
      </c>
      <c r="F17" s="8">
        <f>'CGE TOTAL'!F17/'CGE TOTAL'!F$19</f>
        <v>4.8806677769006095E-2</v>
      </c>
      <c r="G17" s="8">
        <f>'CGE TOTAL'!G17/'CGE TOTAL'!G$19</f>
        <v>5.0649926628222021E-2</v>
      </c>
      <c r="H17" s="8">
        <f>'CGE TOTAL'!H17/'CGE TOTAL'!H$19</f>
        <v>5.1005737798744101E-2</v>
      </c>
      <c r="I17" s="8">
        <f>'CGE TOTAL'!I17/'CGE TOTAL'!I$19</f>
        <v>3.9564096184788379E-2</v>
      </c>
      <c r="J17" s="8">
        <f>'CGE TOTAL'!J17/'CGE TOTAL'!J$19</f>
        <v>4.8840782972431655E-2</v>
      </c>
      <c r="K17" s="8">
        <f>'CGE TOTAL'!K17/'CGE TOTAL'!K$19</f>
        <v>5.4599984839519798E-2</v>
      </c>
      <c r="L17" s="8">
        <f>'CGE TOTAL'!L17/'CGE TOTAL'!L$19</f>
        <v>4.604527798476675E-2</v>
      </c>
      <c r="M17" s="8">
        <f>'CGE TOTAL'!M17/'CGE TOTAL'!M$19</f>
        <v>5.2073226033179841E-2</v>
      </c>
      <c r="N17" s="8">
        <f>'CGE TOTAL'!N17/'CGE TOTAL'!N$19</f>
        <v>5.1832561834100378E-2</v>
      </c>
      <c r="O17" s="8">
        <f>'CGE TOTAL'!O17/'CGE TOTAL'!O$19</f>
        <v>3.7524952673228092E-2</v>
      </c>
      <c r="P17" s="8">
        <f>'CGE TOTAL'!P17/'CGE TOTAL'!P$19</f>
        <v>4.1905399444710313E-2</v>
      </c>
      <c r="Q17" s="8">
        <f>'CGE TOTAL'!Q17/'CGE TOTAL'!Q$19</f>
        <v>4.663489243904477E-2</v>
      </c>
      <c r="R17" s="8">
        <f>'CGE TOTAL'!R17/'CGE TOTAL'!R$19</f>
        <v>3.815319793251553E-2</v>
      </c>
    </row>
    <row r="18" spans="1:18" x14ac:dyDescent="0.35">
      <c r="A18" s="1">
        <v>16</v>
      </c>
      <c r="B18" t="s">
        <v>33</v>
      </c>
      <c r="C18" s="8">
        <f>'CGE TOTAL'!C18/'CGE TOTAL'!C$19</f>
        <v>2.9334760880155892E-5</v>
      </c>
      <c r="D18" s="8">
        <f>'CGE TOTAL'!D18/'CGE TOTAL'!D$19</f>
        <v>9.1964966841577116E-3</v>
      </c>
      <c r="E18" s="8">
        <f>'CGE TOTAL'!E18/'CGE TOTAL'!E$19</f>
        <v>9.4392081025688225E-3</v>
      </c>
      <c r="F18" s="8">
        <f>'CGE TOTAL'!F18/'CGE TOTAL'!F$19</f>
        <v>9.4870171717764355E-3</v>
      </c>
      <c r="G18" s="8">
        <f>'CGE TOTAL'!G18/'CGE TOTAL'!G$19</f>
        <v>9.8034778008475633E-3</v>
      </c>
      <c r="H18" s="8">
        <f>'CGE TOTAL'!H18/'CGE TOTAL'!H$19</f>
        <v>9.8753128370297257E-3</v>
      </c>
      <c r="I18" s="8">
        <f>'CGE TOTAL'!I18/'CGE TOTAL'!I$19</f>
        <v>7.5150245264859316E-3</v>
      </c>
      <c r="J18" s="8">
        <f>'CGE TOTAL'!J18/'CGE TOTAL'!J$19</f>
        <v>9.4309323842831621E-3</v>
      </c>
      <c r="K18" s="8">
        <f>'CGE TOTAL'!K18/'CGE TOTAL'!K$19</f>
        <v>1.0782287178877629E-2</v>
      </c>
      <c r="L18" s="8">
        <f>'CGE TOTAL'!L18/'CGE TOTAL'!L$19</f>
        <v>8.8843135036555717E-3</v>
      </c>
      <c r="M18" s="8">
        <f>'CGE TOTAL'!M18/'CGE TOTAL'!M$19</f>
        <v>1.0100103071142823E-2</v>
      </c>
      <c r="N18" s="8">
        <f>'CGE TOTAL'!N18/'CGE TOTAL'!N$19</f>
        <v>1.0052635871988612E-2</v>
      </c>
      <c r="O18" s="8">
        <f>'CGE TOTAL'!O18/'CGE TOTAL'!O$19</f>
        <v>6.7232827716512834E-3</v>
      </c>
      <c r="P18" s="8">
        <f>'CGE TOTAL'!P18/'CGE TOTAL'!P$19</f>
        <v>7.971517401356501E-3</v>
      </c>
      <c r="Q18" s="8">
        <f>'CGE TOTAL'!Q18/'CGE TOTAL'!Q$19</f>
        <v>8.9519677311329475E-3</v>
      </c>
      <c r="R18" s="8">
        <f>'CGE TOTAL'!R18/'CGE TOTAL'!R$19</f>
        <v>7.243511983844003E-3</v>
      </c>
    </row>
    <row r="19" spans="1:18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5">
      <c r="D20" s="5">
        <f>SUM(D2:D3)</f>
        <v>0.79480052027781545</v>
      </c>
      <c r="E20" s="5">
        <f t="shared" ref="E20:R20" si="0">SUM(E2:E3)</f>
        <v>0.79823071403707124</v>
      </c>
      <c r="F20" s="5">
        <f t="shared" si="0"/>
        <v>0.79688911905712656</v>
      </c>
      <c r="G20" s="5">
        <f t="shared" si="0"/>
        <v>0.79795021771813524</v>
      </c>
      <c r="H20" s="5">
        <f t="shared" si="0"/>
        <v>0.79803945593323133</v>
      </c>
      <c r="I20" s="5">
        <f t="shared" si="0"/>
        <v>0.78719056501309492</v>
      </c>
      <c r="J20" s="5">
        <f t="shared" si="0"/>
        <v>0.79792863394825264</v>
      </c>
      <c r="K20" s="5">
        <f t="shared" si="0"/>
        <v>0.80375249382235481</v>
      </c>
      <c r="L20" s="5">
        <f t="shared" si="0"/>
        <v>0.79306077916329754</v>
      </c>
      <c r="M20" s="5">
        <f t="shared" si="0"/>
        <v>0.79718664885109369</v>
      </c>
      <c r="N20" s="5">
        <f t="shared" si="0"/>
        <v>0.7972246929381932</v>
      </c>
      <c r="O20" s="5">
        <f t="shared" si="0"/>
        <v>0.78803545738526937</v>
      </c>
      <c r="P20" s="5">
        <f t="shared" si="0"/>
        <v>0.7835204122467152</v>
      </c>
      <c r="Q20" s="5">
        <f t="shared" si="0"/>
        <v>0.79623492053445477</v>
      </c>
      <c r="R20" s="5">
        <f t="shared" si="0"/>
        <v>0.78799941498261716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8"/>
  <sheetViews>
    <sheetView workbookViewId="0">
      <selection activeCell="H8" sqref="H8"/>
    </sheetView>
  </sheetViews>
  <sheetFormatPr defaultRowHeight="14.5" x14ac:dyDescent="0.35"/>
  <cols>
    <col min="2" max="2" width="33.7265625" customWidth="1"/>
    <col min="3" max="3" width="14.179687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34</v>
      </c>
      <c r="C2">
        <v>5.3777187263322826E-3</v>
      </c>
      <c r="D2">
        <v>4.773081288190502E-3</v>
      </c>
      <c r="E2">
        <v>5.0075652171237446E-3</v>
      </c>
      <c r="F2">
        <v>5.0932163783010773E-3</v>
      </c>
      <c r="G2">
        <v>4.675226570119019E-3</v>
      </c>
      <c r="H2">
        <v>4.8739412376799171E-3</v>
      </c>
      <c r="I2">
        <v>5.1372279141558537E-3</v>
      </c>
      <c r="J2">
        <v>4.9371908366525226E-3</v>
      </c>
      <c r="K2">
        <v>5.587339932752431E-3</v>
      </c>
      <c r="L2">
        <v>5.1361595383548559E-3</v>
      </c>
      <c r="M2">
        <v>4.851054098293844E-3</v>
      </c>
      <c r="N2">
        <v>4.8525032538825948E-3</v>
      </c>
      <c r="O2">
        <v>8.0794504728635783E-3</v>
      </c>
      <c r="P2">
        <v>4.709444370779782E-3</v>
      </c>
      <c r="Q2">
        <v>5.1403551981788528E-3</v>
      </c>
      <c r="R2">
        <v>5.5973407798216518E-3</v>
      </c>
    </row>
    <row r="3" spans="1:18" x14ac:dyDescent="0.35">
      <c r="A3" s="1">
        <v>1</v>
      </c>
      <c r="B3" t="s">
        <v>18</v>
      </c>
      <c r="C3">
        <v>2.5773569552402668E-2</v>
      </c>
      <c r="D3">
        <v>2.595440297310923E-2</v>
      </c>
      <c r="E3">
        <v>2.4917979363745572E-2</v>
      </c>
      <c r="F3">
        <v>2.6292423280823249E-2</v>
      </c>
      <c r="G3">
        <v>2.4759394204198051E-2</v>
      </c>
      <c r="H3">
        <v>2.4724010498536571E-2</v>
      </c>
      <c r="I3">
        <v>2.5730422953812639E-2</v>
      </c>
      <c r="J3">
        <v>2.4812061954790118E-2</v>
      </c>
      <c r="K3">
        <v>2.705885820312073E-2</v>
      </c>
      <c r="L3">
        <v>2.5634141406413301E-2</v>
      </c>
      <c r="M3">
        <v>2.4604118463434611E-2</v>
      </c>
      <c r="N3">
        <v>2.459371797207489E-2</v>
      </c>
      <c r="O3">
        <v>2.579831034307396E-2</v>
      </c>
      <c r="P3">
        <v>2.4799412267072909E-2</v>
      </c>
      <c r="Q3">
        <v>2.5471892295360891E-2</v>
      </c>
      <c r="R3">
        <v>2.6023783898219681E-2</v>
      </c>
    </row>
    <row r="4" spans="1:18" x14ac:dyDescent="0.35">
      <c r="A4" s="1">
        <v>2</v>
      </c>
      <c r="B4" t="s">
        <v>19</v>
      </c>
      <c r="C4">
        <v>4.1988305969927798E-5</v>
      </c>
      <c r="D4">
        <v>1.51078038388405E-4</v>
      </c>
      <c r="E4">
        <v>1.849146140072627E-5</v>
      </c>
      <c r="F4">
        <v>1.205637670636827E-4</v>
      </c>
      <c r="G4">
        <v>1.242979903371319E-5</v>
      </c>
      <c r="H4">
        <v>1.0669777516673739E-5</v>
      </c>
      <c r="I4">
        <v>1.5587259943887041E-4</v>
      </c>
      <c r="J4">
        <v>1.691396202598237E-5</v>
      </c>
      <c r="K4">
        <v>5.0333268821027898E-5</v>
      </c>
      <c r="L4">
        <v>1.5810676037681219E-4</v>
      </c>
      <c r="M4">
        <v>7.3705541006874487E-6</v>
      </c>
      <c r="N4">
        <v>7.6430992153201394E-6</v>
      </c>
      <c r="O4">
        <v>9.9021292394243338E-5</v>
      </c>
      <c r="P4">
        <v>2.19732749611349E-4</v>
      </c>
      <c r="Q4">
        <v>4.1280544731694273E-5</v>
      </c>
      <c r="R4">
        <v>2.2157983847764529E-4</v>
      </c>
    </row>
    <row r="5" spans="1:18" x14ac:dyDescent="0.35">
      <c r="A5" s="1">
        <v>3</v>
      </c>
      <c r="B5" t="s">
        <v>20</v>
      </c>
      <c r="C5">
        <v>0.74326889719171307</v>
      </c>
      <c r="D5">
        <v>0.65729002426604344</v>
      </c>
      <c r="E5">
        <v>0.74726827319482281</v>
      </c>
      <c r="F5">
        <v>0.67131336462115931</v>
      </c>
      <c r="G5">
        <v>0.74381990671918485</v>
      </c>
      <c r="H5">
        <v>0.74562896549946178</v>
      </c>
      <c r="I5">
        <v>0.71812907979036178</v>
      </c>
      <c r="J5">
        <v>0.74676301717859428</v>
      </c>
      <c r="K5">
        <v>0.67449581998036701</v>
      </c>
      <c r="L5">
        <v>0.6756783134227089</v>
      </c>
      <c r="M5">
        <v>0.74541363134995786</v>
      </c>
      <c r="N5">
        <v>0.74540846943349437</v>
      </c>
      <c r="O5">
        <v>0.66195527770380702</v>
      </c>
      <c r="P5">
        <v>0.67618466788911258</v>
      </c>
      <c r="Q5">
        <v>0.74511946991719424</v>
      </c>
      <c r="R5">
        <v>0.69202885223161259</v>
      </c>
    </row>
    <row r="6" spans="1:18" x14ac:dyDescent="0.35">
      <c r="A6" s="1">
        <v>4</v>
      </c>
      <c r="B6" t="s">
        <v>22</v>
      </c>
      <c r="C6">
        <v>1.480574251431716E-2</v>
      </c>
      <c r="D6">
        <v>1.368055380177984E-2</v>
      </c>
      <c r="E6">
        <v>1.497201077853998E-2</v>
      </c>
      <c r="F6">
        <v>1.425618645283153E-2</v>
      </c>
      <c r="G6">
        <v>1.7451451496253569E-2</v>
      </c>
      <c r="H6">
        <v>1.493553035125896E-2</v>
      </c>
      <c r="I6">
        <v>1.432101885615107E-2</v>
      </c>
      <c r="J6">
        <v>1.4986158933717599E-2</v>
      </c>
      <c r="K6">
        <v>1.509594275271256E-2</v>
      </c>
      <c r="L6">
        <v>1.423243229765102E-2</v>
      </c>
      <c r="M6">
        <v>1.4934436254695189E-2</v>
      </c>
      <c r="N6">
        <v>1.492620032316358E-2</v>
      </c>
      <c r="O6">
        <v>1.2977403153452111E-2</v>
      </c>
      <c r="P6">
        <v>1.370916450371432E-2</v>
      </c>
      <c r="Q6">
        <v>1.497051138156308E-2</v>
      </c>
      <c r="R6">
        <v>1.425743631979143E-2</v>
      </c>
    </row>
    <row r="7" spans="1:18" x14ac:dyDescent="0.35">
      <c r="A7" s="1">
        <v>5</v>
      </c>
      <c r="B7" t="s">
        <v>23</v>
      </c>
      <c r="C7">
        <v>1.831079132510449E-3</v>
      </c>
      <c r="D7">
        <v>5.3604693878926473E-4</v>
      </c>
      <c r="E7">
        <v>2.0308693578456639E-3</v>
      </c>
      <c r="F7">
        <v>7.0827132910690591E-4</v>
      </c>
      <c r="G7">
        <v>2.257095258952777E-3</v>
      </c>
      <c r="H7">
        <v>2.11741110131648E-3</v>
      </c>
      <c r="I7">
        <v>1.1019672325166209E-3</v>
      </c>
      <c r="J7">
        <v>2.074841726491786E-3</v>
      </c>
      <c r="K7">
        <v>9.1307372184454923E-4</v>
      </c>
      <c r="L7">
        <v>6.8950602395403721E-4</v>
      </c>
      <c r="M7">
        <v>2.161579641183227E-3</v>
      </c>
      <c r="N7">
        <v>2.1645142401963491E-3</v>
      </c>
      <c r="O7">
        <v>1.310016021347573E-3</v>
      </c>
      <c r="P7">
        <v>5.832560407013881E-4</v>
      </c>
      <c r="Q7">
        <v>1.7920840470188649E-3</v>
      </c>
      <c r="R7">
        <v>9.4920454621271117E-4</v>
      </c>
    </row>
    <row r="8" spans="1:18" x14ac:dyDescent="0.35">
      <c r="A8" s="1">
        <v>6</v>
      </c>
      <c r="B8" t="s">
        <v>24</v>
      </c>
      <c r="C8">
        <v>2.9323030912584949E-3</v>
      </c>
      <c r="D8">
        <v>3.3237161638357019E-3</v>
      </c>
      <c r="E8">
        <v>2.818529126153969E-3</v>
      </c>
      <c r="F8">
        <v>3.329647171127539E-3</v>
      </c>
      <c r="G8">
        <v>2.9278760626486868E-3</v>
      </c>
      <c r="H8">
        <v>2.7628942390609912E-3</v>
      </c>
      <c r="I8">
        <v>3.2362541234370041E-3</v>
      </c>
      <c r="J8">
        <v>2.7960344881222E-3</v>
      </c>
      <c r="K8">
        <v>3.3116547262678629E-3</v>
      </c>
      <c r="L8">
        <v>3.355937270073479E-3</v>
      </c>
      <c r="M8">
        <v>2.7363017022602782E-3</v>
      </c>
      <c r="N8">
        <v>2.733443093557652E-3</v>
      </c>
      <c r="O8">
        <v>3.0656226923860318E-3</v>
      </c>
      <c r="P8">
        <v>3.365825179499648E-3</v>
      </c>
      <c r="Q8">
        <v>2.9645669745398421E-3</v>
      </c>
      <c r="R8">
        <v>3.3070712225931409E-3</v>
      </c>
    </row>
    <row r="9" spans="1:18" x14ac:dyDescent="0.35">
      <c r="A9" s="1">
        <v>7</v>
      </c>
      <c r="B9" t="s">
        <v>25</v>
      </c>
      <c r="C9">
        <v>2.0800214642416711E-2</v>
      </c>
      <c r="D9">
        <v>8.9327059556727379E-6</v>
      </c>
      <c r="E9">
        <v>2.8239044368237352E-2</v>
      </c>
      <c r="F9">
        <v>1.575847946471058E-4</v>
      </c>
      <c r="G9">
        <v>3.0466392495845419E-2</v>
      </c>
      <c r="H9">
        <v>3.1423001194525541E-2</v>
      </c>
      <c r="I9">
        <v>6.5103116021980956E-3</v>
      </c>
      <c r="J9">
        <v>2.9737399630236239E-2</v>
      </c>
      <c r="K9">
        <v>5.6496116400870323E-5</v>
      </c>
      <c r="L9">
        <v>1.4891021216442319E-4</v>
      </c>
      <c r="M9">
        <v>3.28032043957441E-2</v>
      </c>
      <c r="N9">
        <v>3.2930077837971992E-2</v>
      </c>
      <c r="O9">
        <v>1.5785526099237909E-4</v>
      </c>
      <c r="P9">
        <v>4.7369248749088008E-4</v>
      </c>
      <c r="Q9">
        <v>2.0477780818051489E-2</v>
      </c>
      <c r="R9">
        <v>1.7289620240434321E-3</v>
      </c>
    </row>
    <row r="10" spans="1:18" x14ac:dyDescent="0.35">
      <c r="A10" s="1">
        <v>8</v>
      </c>
      <c r="B10" t="s">
        <v>26</v>
      </c>
      <c r="C10">
        <v>3.0575724988049849E-3</v>
      </c>
      <c r="D10">
        <v>1.4512843687505141E-2</v>
      </c>
      <c r="E10">
        <v>1.4665506488317139E-3</v>
      </c>
      <c r="F10">
        <v>1.109865524809042E-2</v>
      </c>
      <c r="G10">
        <v>8.4497859801266134E-4</v>
      </c>
      <c r="H10">
        <v>8.5975863766370229E-4</v>
      </c>
      <c r="I10">
        <v>1.1504961009030571E-2</v>
      </c>
      <c r="J10">
        <v>1.16624965701918E-3</v>
      </c>
      <c r="K10">
        <v>4.4222968656473854E-3</v>
      </c>
      <c r="L10">
        <v>1.263549399437776E-2</v>
      </c>
      <c r="M10">
        <v>5.4276261211512022E-4</v>
      </c>
      <c r="N10">
        <v>5.2902412071813786E-4</v>
      </c>
      <c r="O10">
        <v>5.374275871154144E-3</v>
      </c>
      <c r="P10">
        <v>1.8139656412129869E-2</v>
      </c>
      <c r="Q10">
        <v>3.223694934036282E-3</v>
      </c>
      <c r="R10">
        <v>1.197371173594106E-2</v>
      </c>
    </row>
    <row r="11" spans="1:18" x14ac:dyDescent="0.35">
      <c r="A11" s="1">
        <v>9</v>
      </c>
      <c r="B11" t="s">
        <v>27</v>
      </c>
      <c r="C11">
        <v>-2.1399000462968119E-4</v>
      </c>
      <c r="D11">
        <v>-6.0461822302320666E-6</v>
      </c>
      <c r="E11">
        <v>-9.6050972808310676E-5</v>
      </c>
      <c r="F11">
        <v>-2.9701770348641301E-5</v>
      </c>
      <c r="G11">
        <v>-7.1941706805279799E-5</v>
      </c>
      <c r="H11">
        <v>-5.5344083355352688E-5</v>
      </c>
      <c r="I11">
        <v>-1.063264912646742E-4</v>
      </c>
      <c r="J11">
        <v>-8.0881039029334737E-5</v>
      </c>
      <c r="K11">
        <v>-1.2424054447173559E-5</v>
      </c>
      <c r="L11">
        <v>-5.1692991986617712E-5</v>
      </c>
      <c r="M11">
        <v>-5.6591016534318559E-5</v>
      </c>
      <c r="N11">
        <v>-5.9777625830422953E-5</v>
      </c>
      <c r="O11">
        <v>1.0713126369285191E-2</v>
      </c>
      <c r="P11">
        <v>-3.9333261088770711E-5</v>
      </c>
      <c r="Q11">
        <v>-1.059970557929514E-4</v>
      </c>
      <c r="R11">
        <v>9.6026417729668298E-5</v>
      </c>
    </row>
    <row r="12" spans="1:18" x14ac:dyDescent="0.35">
      <c r="A12" s="1">
        <v>10</v>
      </c>
      <c r="B12" t="s">
        <v>28</v>
      </c>
      <c r="C12">
        <v>1.3095826605463021E-4</v>
      </c>
      <c r="D12">
        <v>2.2889636351327901E-5</v>
      </c>
      <c r="E12">
        <v>5.0655527355688051E-5</v>
      </c>
      <c r="F12">
        <v>8.4650040772564684E-5</v>
      </c>
      <c r="G12">
        <v>6.6337225094498052E-5</v>
      </c>
      <c r="H12">
        <v>3.5786160008842811E-5</v>
      </c>
      <c r="I12">
        <v>2.2955607668822601E-4</v>
      </c>
      <c r="J12">
        <v>4.7385581244005307E-5</v>
      </c>
      <c r="K12">
        <v>4.3477148941489618E-5</v>
      </c>
      <c r="L12">
        <v>4.5992305980758699E-4</v>
      </c>
      <c r="M12">
        <v>2.8744283878961541E-5</v>
      </c>
      <c r="N12">
        <v>2.0489553484084919E-5</v>
      </c>
      <c r="O12">
        <v>2.0660661560114181E-4</v>
      </c>
      <c r="P12">
        <v>1.1662545825493139E-3</v>
      </c>
      <c r="Q12">
        <v>3.0098044256714711E-4</v>
      </c>
      <c r="R12">
        <v>2.986201584002212E-4</v>
      </c>
    </row>
    <row r="13" spans="1:18" x14ac:dyDescent="0.35">
      <c r="A13" s="1">
        <v>11</v>
      </c>
      <c r="B13" t="s">
        <v>35</v>
      </c>
      <c r="C13">
        <v>2.2736431559050669E-4</v>
      </c>
      <c r="D13">
        <v>-4.462383093144056E-5</v>
      </c>
      <c r="E13">
        <v>4.6971950691397998E-4</v>
      </c>
      <c r="F13">
        <v>-1.0500843415970611E-4</v>
      </c>
      <c r="G13">
        <v>5.8169376002617501E-4</v>
      </c>
      <c r="H13">
        <v>5.1857354925871938E-4</v>
      </c>
      <c r="I13">
        <v>-1.32126398062387E-5</v>
      </c>
      <c r="J13">
        <v>4.9371881622211461E-4</v>
      </c>
      <c r="K13">
        <v>-9.2386332567853972E-5</v>
      </c>
      <c r="L13">
        <v>-1.3771439764638499E-4</v>
      </c>
      <c r="M13">
        <v>5.529981591568244E-4</v>
      </c>
      <c r="N13">
        <v>5.5839851021871275E-4</v>
      </c>
      <c r="O13">
        <v>-3.7960031890530409E-4</v>
      </c>
      <c r="P13">
        <v>-1.113470547853884E-4</v>
      </c>
      <c r="Q13">
        <v>2.2818609189412901E-4</v>
      </c>
      <c r="R13">
        <v>-1.5416472515938421E-4</v>
      </c>
    </row>
    <row r="14" spans="1:18" x14ac:dyDescent="0.35">
      <c r="A14" s="1">
        <v>12</v>
      </c>
      <c r="B14" t="s">
        <v>36</v>
      </c>
      <c r="C14">
        <v>3.9307548322890396E-3</v>
      </c>
      <c r="D14">
        <v>1.233678183070698E-4</v>
      </c>
      <c r="E14">
        <v>5.130959683634766E-3</v>
      </c>
      <c r="F14">
        <v>2.9833551028462981E-4</v>
      </c>
      <c r="G14">
        <v>5.4047153709620857E-3</v>
      </c>
      <c r="H14">
        <v>5.4306159262665337E-3</v>
      </c>
      <c r="I14">
        <v>1.9712271626940911E-3</v>
      </c>
      <c r="J14">
        <v>5.2746550281230972E-3</v>
      </c>
      <c r="K14">
        <v>1.5337813318268501E-4</v>
      </c>
      <c r="L14">
        <v>4.9460446106342696E-4</v>
      </c>
      <c r="M14">
        <v>5.6066663722508826E-3</v>
      </c>
      <c r="N14">
        <v>5.6244624482134154E-3</v>
      </c>
      <c r="O14">
        <v>9.0954607905182786E-5</v>
      </c>
      <c r="P14">
        <v>7.0805250993790888E-4</v>
      </c>
      <c r="Q14">
        <v>4.0203879015754743E-3</v>
      </c>
      <c r="R14">
        <v>8.8694978460540001E-4</v>
      </c>
    </row>
    <row r="15" spans="1:18" x14ac:dyDescent="0.35">
      <c r="A15" s="1">
        <v>13</v>
      </c>
      <c r="B15" t="s">
        <v>37</v>
      </c>
      <c r="C15">
        <v>2.6038004990509901E-3</v>
      </c>
      <c r="D15">
        <v>3.8435503774890538E-5</v>
      </c>
      <c r="E15">
        <v>3.3023612792805021E-3</v>
      </c>
      <c r="F15">
        <v>1.170810702236492E-4</v>
      </c>
      <c r="G15">
        <v>3.484234901049002E-3</v>
      </c>
      <c r="H15">
        <v>3.5695296521456111E-3</v>
      </c>
      <c r="I15">
        <v>1.1587126238855429E-3</v>
      </c>
      <c r="J15">
        <v>3.4596490564725241E-3</v>
      </c>
      <c r="K15">
        <v>6.1686706695926366E-5</v>
      </c>
      <c r="L15">
        <v>1.847839156670273E-4</v>
      </c>
      <c r="M15">
        <v>3.6987067340967009E-3</v>
      </c>
      <c r="N15">
        <v>3.7113045349658879E-3</v>
      </c>
      <c r="O15">
        <v>7.7272826075736056E-4</v>
      </c>
      <c r="P15">
        <v>2.75819096378239E-4</v>
      </c>
      <c r="Q15">
        <v>2.5823045738758411E-3</v>
      </c>
      <c r="R15">
        <v>5.0066531158483125E-4</v>
      </c>
    </row>
    <row r="16" spans="1:18" x14ac:dyDescent="0.35">
      <c r="A16" s="1">
        <v>14</v>
      </c>
      <c r="B16" t="s">
        <v>31</v>
      </c>
      <c r="C16">
        <v>2.6967241627859951E-2</v>
      </c>
      <c r="D16">
        <v>3.9824751131607272E-2</v>
      </c>
      <c r="E16">
        <v>2.464341626308859E-2</v>
      </c>
      <c r="F16">
        <v>3.8558453567559388E-2</v>
      </c>
      <c r="G16">
        <v>2.3756788854466401E-2</v>
      </c>
      <c r="H16">
        <v>2.3801332703265489E-2</v>
      </c>
      <c r="I16">
        <v>3.3407942127036877E-2</v>
      </c>
      <c r="J16">
        <v>2.4215382143013209E-2</v>
      </c>
      <c r="K16">
        <v>3.7618702849626269E-2</v>
      </c>
      <c r="L16">
        <v>3.8180214203420819E-2</v>
      </c>
      <c r="M16">
        <v>2.334708097390956E-2</v>
      </c>
      <c r="N16">
        <v>2.3305354541336878E-2</v>
      </c>
      <c r="O16">
        <v>2.9856691639230801E-2</v>
      </c>
      <c r="P16">
        <v>3.8269504722136069E-2</v>
      </c>
      <c r="Q16">
        <v>2.7240210897256738E-2</v>
      </c>
      <c r="R16">
        <v>3.5511290966259018E-2</v>
      </c>
    </row>
    <row r="17" spans="1:18" x14ac:dyDescent="0.35">
      <c r="A17" s="1">
        <v>15</v>
      </c>
      <c r="B17" t="s">
        <v>32</v>
      </c>
      <c r="C17">
        <v>3.4441156769862341E-2</v>
      </c>
      <c r="D17">
        <v>3.428295699074424E-2</v>
      </c>
      <c r="E17">
        <v>3.3818264270069648E-2</v>
      </c>
      <c r="F17">
        <v>3.4929083366982763E-2</v>
      </c>
      <c r="G17">
        <v>3.3851868265646491E-2</v>
      </c>
      <c r="H17">
        <v>3.3799444710613087E-2</v>
      </c>
      <c r="I17">
        <v>3.3418668469938059E-2</v>
      </c>
      <c r="J17">
        <v>3.3780809283691017E-2</v>
      </c>
      <c r="K17">
        <v>3.7288901495070012E-2</v>
      </c>
      <c r="L17">
        <v>3.3818748537581191E-2</v>
      </c>
      <c r="M17">
        <v>3.3741383124211953E-2</v>
      </c>
      <c r="N17">
        <v>3.3731078080014493E-2</v>
      </c>
      <c r="O17">
        <v>3.283104605298532E-2</v>
      </c>
      <c r="P17">
        <v>3.2362829132580873E-2</v>
      </c>
      <c r="Q17">
        <v>3.4137626883243288E-2</v>
      </c>
      <c r="R17">
        <v>3.3840587335934633E-2</v>
      </c>
    </row>
    <row r="18" spans="1:18" x14ac:dyDescent="0.35">
      <c r="B18" s="2" t="s">
        <v>38</v>
      </c>
      <c r="C18" s="2">
        <f>SUM(C2:C17)</f>
        <v>0.88597637196180345</v>
      </c>
      <c r="D18" s="2">
        <f t="shared" ref="D18:R18" si="0">SUM(D2:D17)</f>
        <v>0.79447241093122034</v>
      </c>
      <c r="E18" s="2">
        <f t="shared" si="0"/>
        <v>0.89405863907423644</v>
      </c>
      <c r="F18" s="2">
        <f t="shared" si="0"/>
        <v>0.80622280639446531</v>
      </c>
      <c r="G18" s="2">
        <f t="shared" si="0"/>
        <v>0.89428844787468809</v>
      </c>
      <c r="H18" s="2">
        <f t="shared" si="0"/>
        <v>0.89443612115522353</v>
      </c>
      <c r="I18" s="2">
        <f t="shared" si="0"/>
        <v>0.85589368341027428</v>
      </c>
      <c r="J18" s="2">
        <f t="shared" si="0"/>
        <v>0.89448058723738633</v>
      </c>
      <c r="K18" s="2">
        <f t="shared" si="0"/>
        <v>0.80605315151443602</v>
      </c>
      <c r="L18" s="2">
        <f t="shared" si="0"/>
        <v>0.81061786771398148</v>
      </c>
      <c r="M18" s="2">
        <f t="shared" si="0"/>
        <v>0.89497344770275555</v>
      </c>
      <c r="N18" s="2">
        <f t="shared" si="0"/>
        <v>0.89503690341667796</v>
      </c>
      <c r="O18" s="2">
        <f t="shared" si="0"/>
        <v>0.79290878603833093</v>
      </c>
      <c r="P18" s="2">
        <f t="shared" si="0"/>
        <v>0.81481663162782092</v>
      </c>
      <c r="Q18" s="2">
        <f t="shared" si="0"/>
        <v>0.887605335845295</v>
      </c>
      <c r="R18" s="2">
        <f t="shared" si="0"/>
        <v>0.8270679178460677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"/>
  <sheetViews>
    <sheetView workbookViewId="0">
      <selection activeCell="B15" sqref="B15"/>
    </sheetView>
  </sheetViews>
  <sheetFormatPr defaultRowHeight="14.5" x14ac:dyDescent="0.35"/>
  <cols>
    <col min="2" max="2" width="45.81640625" customWidth="1"/>
    <col min="3" max="3" width="9.5429687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34</v>
      </c>
      <c r="C2" s="3">
        <f>'EGE FIRST'!C2/'EGE FIRST'!$C$18</f>
        <v>6.0698218333119711E-3</v>
      </c>
      <c r="D2" s="3">
        <f>'EGE FIRST'!D2/'EGE FIRST'!$C$18</f>
        <v>5.3873686017399582E-3</v>
      </c>
      <c r="E2" s="3">
        <f>'EGE FIRST'!E2/'EGE FIRST'!$C$18</f>
        <v>5.652030207121181E-3</v>
      </c>
      <c r="F2" s="3">
        <f>'EGE FIRST'!F2/'EGE FIRST'!$C$18</f>
        <v>5.7487045247304382E-3</v>
      </c>
      <c r="G2" s="3">
        <f>'EGE FIRST'!G2/'EGE FIRST'!$C$18</f>
        <v>5.2769201505529304E-3</v>
      </c>
      <c r="H2" s="3">
        <f>'EGE FIRST'!H2/'EGE FIRST'!$C$18</f>
        <v>5.5012090524351413E-3</v>
      </c>
      <c r="I2" s="3">
        <f>'EGE FIRST'!I2/'EGE FIRST'!$C$18</f>
        <v>5.7983802691945058E-3</v>
      </c>
      <c r="J2" s="3">
        <f>'EGE FIRST'!J2/'EGE FIRST'!$C$18</f>
        <v>5.572598765495494E-3</v>
      </c>
      <c r="K2" s="3">
        <f>'EGE FIRST'!K2/'EGE FIRST'!$C$18</f>
        <v>6.3064209267573047E-3</v>
      </c>
      <c r="L2" s="3">
        <f>'EGE FIRST'!L2/'EGE FIRST'!$C$18</f>
        <v>5.7971743952741532E-3</v>
      </c>
      <c r="M2" s="3">
        <f>'EGE FIRST'!M2/'EGE FIRST'!$C$18</f>
        <v>5.4753763777607651E-3</v>
      </c>
      <c r="N2" s="3">
        <f>'EGE FIRST'!N2/'EGE FIRST'!$C$18</f>
        <v>5.4770120371695399E-3</v>
      </c>
      <c r="O2" s="3">
        <f>'EGE FIRST'!O2/'EGE FIRST'!$C$18</f>
        <v>9.1192617868277679E-3</v>
      </c>
      <c r="P2" s="3">
        <f>'EGE FIRST'!P2/'EGE FIRST'!$C$18</f>
        <v>5.3155417230278208E-3</v>
      </c>
      <c r="Q2" s="3">
        <f>'EGE FIRST'!Q2/'EGE FIRST'!$C$18</f>
        <v>5.8019100292670848E-3</v>
      </c>
      <c r="R2" s="3">
        <f>'EGE FIRST'!R2/'EGE FIRST'!$C$18</f>
        <v>6.3177088655621237E-3</v>
      </c>
    </row>
    <row r="3" spans="1:18" x14ac:dyDescent="0.35">
      <c r="A3" s="1">
        <v>1</v>
      </c>
      <c r="B3" t="s">
        <v>18</v>
      </c>
      <c r="C3" s="3">
        <f>'EGE FIRST'!C3/'EGE FIRST'!$C$18</f>
        <v>2.9090583415145328E-2</v>
      </c>
      <c r="D3" s="3">
        <f>'EGE FIRST'!D3/'EGE FIRST'!$C$18</f>
        <v>2.929468978460318E-2</v>
      </c>
      <c r="E3" s="3">
        <f>'EGE FIRST'!E3/'EGE FIRST'!$C$18</f>
        <v>2.812488024773176E-2</v>
      </c>
      <c r="F3" s="3">
        <f>'EGE FIRST'!F3/'EGE FIRST'!$C$18</f>
        <v>2.9676212721795676E-2</v>
      </c>
      <c r="G3" s="3">
        <f>'EGE FIRST'!G3/'EGE FIRST'!$C$18</f>
        <v>2.7945885452197464E-2</v>
      </c>
      <c r="H3" s="3">
        <f>'EGE FIRST'!H3/'EGE FIRST'!$C$18</f>
        <v>2.7905947924763034E-2</v>
      </c>
      <c r="I3" s="3">
        <f>'EGE FIRST'!I3/'EGE FIRST'!$C$18</f>
        <v>2.9041883923877305E-2</v>
      </c>
      <c r="J3" s="3">
        <f>'EGE FIRST'!J3/'EGE FIRST'!$C$18</f>
        <v>2.8005331451276927E-2</v>
      </c>
      <c r="K3" s="3">
        <f>'EGE FIRST'!K3/'EGE FIRST'!$C$18</f>
        <v>3.0541286494136101E-2</v>
      </c>
      <c r="L3" s="3">
        <f>'EGE FIRST'!L3/'EGE FIRST'!$C$18</f>
        <v>2.8933211107709373E-2</v>
      </c>
      <c r="M3" s="3">
        <f>'EGE FIRST'!M3/'EGE FIRST'!$C$18</f>
        <v>2.7770625991925837E-2</v>
      </c>
      <c r="N3" s="3">
        <f>'EGE FIRST'!N3/'EGE FIRST'!$C$18</f>
        <v>2.7758886975300944E-2</v>
      </c>
      <c r="O3" s="3">
        <f>'EGE FIRST'!O3/'EGE FIRST'!$C$18</f>
        <v>2.9118508302822081E-2</v>
      </c>
      <c r="P3" s="3">
        <f>'EGE FIRST'!P3/'EGE FIRST'!$C$18</f>
        <v>2.7991053770610116E-2</v>
      </c>
      <c r="Q3" s="3">
        <f>'EGE FIRST'!Q3/'EGE FIRST'!$C$18</f>
        <v>2.8750080816443088E-2</v>
      </c>
      <c r="R3" s="3">
        <f>'EGE FIRST'!R3/'EGE FIRST'!$C$18</f>
        <v>2.9372999914879929E-2</v>
      </c>
    </row>
    <row r="4" spans="1:18" x14ac:dyDescent="0.35">
      <c r="A4" s="1">
        <v>2</v>
      </c>
      <c r="B4" t="s">
        <v>19</v>
      </c>
      <c r="C4" s="3">
        <f>'EGE FIRST'!C4/'EGE FIRST'!$C$18</f>
        <v>4.7392128389331376E-5</v>
      </c>
      <c r="D4" s="3">
        <f>'EGE FIRST'!D4/'EGE FIRST'!$C$18</f>
        <v>1.7052152085486805E-4</v>
      </c>
      <c r="E4" s="3">
        <f>'EGE FIRST'!E4/'EGE FIRST'!$C$18</f>
        <v>2.0871280528374497E-5</v>
      </c>
      <c r="F4" s="3">
        <f>'EGE FIRST'!F4/'EGE FIRST'!$C$18</f>
        <v>1.3608011554159201E-4</v>
      </c>
      <c r="G4" s="3">
        <f>'EGE FIRST'!G4/'EGE FIRST'!$C$18</f>
        <v>1.4029492689731761E-5</v>
      </c>
      <c r="H4" s="3">
        <f>'EGE FIRST'!H4/'EGE FIRST'!$C$18</f>
        <v>1.204295944489786E-5</v>
      </c>
      <c r="I4" s="3">
        <f>'EGE FIRST'!I4/'EGE FIRST'!$C$18</f>
        <v>1.7593313362716906E-4</v>
      </c>
      <c r="J4" s="3">
        <f>'EGE FIRST'!J4/'EGE FIRST'!$C$18</f>
        <v>1.90907597101377E-5</v>
      </c>
      <c r="K4" s="3">
        <f>'EGE FIRST'!K4/'EGE FIRST'!$C$18</f>
        <v>5.6811073538649496E-5</v>
      </c>
      <c r="L4" s="3">
        <f>'EGE FIRST'!L4/'EGE FIRST'!$C$18</f>
        <v>1.7845482721702712E-4</v>
      </c>
      <c r="M4" s="3">
        <f>'EGE FIRST'!M4/'EGE FIRST'!$C$18</f>
        <v>8.319131676578403E-6</v>
      </c>
      <c r="N4" s="3">
        <f>'EGE FIRST'!N4/'EGE FIRST'!$C$18</f>
        <v>8.6267528764860231E-6</v>
      </c>
      <c r="O4" s="3">
        <f>'EGE FIRST'!O4/'EGE FIRST'!$C$18</f>
        <v>1.1176516160919964E-4</v>
      </c>
      <c r="P4" s="3">
        <f>'EGE FIRST'!P4/'EGE FIRST'!$C$18</f>
        <v>2.4801197477174051E-4</v>
      </c>
      <c r="Q4" s="3">
        <f>'EGE FIRST'!Q4/'EGE FIRST'!$C$18</f>
        <v>4.659327950280143E-5</v>
      </c>
      <c r="R4" s="3">
        <f>'EGE FIRST'!R4/'EGE FIRST'!$C$18</f>
        <v>2.5009678078322177E-4</v>
      </c>
    </row>
    <row r="5" spans="1:18" x14ac:dyDescent="0.35">
      <c r="A5" s="1">
        <v>3</v>
      </c>
      <c r="B5" t="s">
        <v>20</v>
      </c>
      <c r="C5" s="3">
        <f>'EGE FIRST'!C5/'EGE FIRST'!$C$18</f>
        <v>0.83892631983616506</v>
      </c>
      <c r="D5" s="3">
        <f>'EGE FIRST'!D5/'EGE FIRST'!$C$18</f>
        <v>0.74188211454287045</v>
      </c>
      <c r="E5" s="3">
        <f>'EGE FIRST'!E5/'EGE FIRST'!$C$18</f>
        <v>0.84344040861965486</v>
      </c>
      <c r="F5" s="3">
        <f>'EGE FIRST'!F5/'EGE FIRST'!$C$18</f>
        <v>0.7577102345683111</v>
      </c>
      <c r="G5" s="3">
        <f>'EGE FIRST'!G5/'EGE FIRST'!$C$18</f>
        <v>0.83954824333763689</v>
      </c>
      <c r="H5" s="3">
        <f>'EGE FIRST'!H5/'EGE FIRST'!$C$18</f>
        <v>0.84159012485674689</v>
      </c>
      <c r="I5" s="3">
        <f>'EGE FIRST'!I5/'EGE FIRST'!$C$18</f>
        <v>0.81055105137874039</v>
      </c>
      <c r="J5" s="3">
        <f>'EGE FIRST'!J5/'EGE FIRST'!$C$18</f>
        <v>0.84287012702725783</v>
      </c>
      <c r="K5" s="3">
        <f>'EGE FIRST'!K5/'EGE FIRST'!$C$18</f>
        <v>0.76130226643272847</v>
      </c>
      <c r="L5" s="3">
        <f>'EGE FIRST'!L5/'EGE FIRST'!$C$18</f>
        <v>0.76263694473766286</v>
      </c>
      <c r="M5" s="3">
        <f>'EGE FIRST'!M5/'EGE FIRST'!$C$18</f>
        <v>0.84134707757431526</v>
      </c>
      <c r="N5" s="3">
        <f>'EGE FIRST'!N5/'EGE FIRST'!$C$18</f>
        <v>0.8413412513281231</v>
      </c>
      <c r="O5" s="3">
        <f>'EGE FIRST'!O5/'EGE FIRST'!$C$18</f>
        <v>0.74714777803616805</v>
      </c>
      <c r="P5" s="3">
        <f>'EGE FIRST'!P5/'EGE FIRST'!$C$18</f>
        <v>0.76320846614887439</v>
      </c>
      <c r="Q5" s="3">
        <f>'EGE FIRST'!Q5/'EGE FIRST'!$C$18</f>
        <v>0.84101505807348786</v>
      </c>
      <c r="R5" s="3">
        <f>'EGE FIRST'!R5/'EGE FIRST'!$C$18</f>
        <v>0.78109176963632121</v>
      </c>
    </row>
    <row r="6" spans="1:18" x14ac:dyDescent="0.35">
      <c r="A6" s="1">
        <v>4</v>
      </c>
      <c r="B6" t="s">
        <v>22</v>
      </c>
      <c r="C6" s="3">
        <f>'EGE FIRST'!C6/'EGE FIRST'!$C$18</f>
        <v>1.6711215990481823E-2</v>
      </c>
      <c r="D6" s="3">
        <f>'EGE FIRST'!D6/'EGE FIRST'!$C$18</f>
        <v>1.5441217435051013E-2</v>
      </c>
      <c r="E6" s="3">
        <f>'EGE FIRST'!E6/'EGE FIRST'!$C$18</f>
        <v>1.6898882692986148E-2</v>
      </c>
      <c r="F6" s="3">
        <f>'EGE FIRST'!F6/'EGE FIRST'!$C$18</f>
        <v>1.6090933013556876E-2</v>
      </c>
      <c r="G6" s="3">
        <f>'EGE FIRST'!G6/'EGE FIRST'!$C$18</f>
        <v>1.9697423146410889E-2</v>
      </c>
      <c r="H6" s="3">
        <f>'EGE FIRST'!H6/'EGE FIRST'!$C$18</f>
        <v>1.6857707297754963E-2</v>
      </c>
      <c r="I6" s="3">
        <f>'EGE FIRST'!I6/'EGE FIRST'!$C$18</f>
        <v>1.6164109235148411E-2</v>
      </c>
      <c r="J6" s="3">
        <f>'EGE FIRST'!J6/'EGE FIRST'!$C$18</f>
        <v>1.6914851691286061E-2</v>
      </c>
      <c r="K6" s="3">
        <f>'EGE FIRST'!K6/'EGE FIRST'!$C$18</f>
        <v>1.7038764498071041E-2</v>
      </c>
      <c r="L6" s="3">
        <f>'EGE FIRST'!L6/'EGE FIRST'!$C$18</f>
        <v>1.6064121739653589E-2</v>
      </c>
      <c r="M6" s="3">
        <f>'EGE FIRST'!M6/'EGE FIRST'!$C$18</f>
        <v>1.6856472392854115E-2</v>
      </c>
      <c r="N6" s="3">
        <f>'EGE FIRST'!N6/'EGE FIRST'!$C$18</f>
        <v>1.6847176511166694E-2</v>
      </c>
      <c r="O6" s="3">
        <f>'EGE FIRST'!O6/'EGE FIRST'!$C$18</f>
        <v>1.4647572513380298E-2</v>
      </c>
      <c r="P6" s="3">
        <f>'EGE FIRST'!P6/'EGE FIRST'!$C$18</f>
        <v>1.5473510284883031E-2</v>
      </c>
      <c r="Q6" s="3">
        <f>'EGE FIRST'!Q6/'EGE FIRST'!$C$18</f>
        <v>1.6897190326209392E-2</v>
      </c>
      <c r="R6" s="3">
        <f>'EGE FIRST'!R6/'EGE FIRST'!$C$18</f>
        <v>1.6092343736234652E-2</v>
      </c>
    </row>
    <row r="7" spans="1:18" x14ac:dyDescent="0.35">
      <c r="A7" s="1">
        <v>5</v>
      </c>
      <c r="B7" t="s">
        <v>23</v>
      </c>
      <c r="C7" s="3">
        <f>'EGE FIRST'!C7/'EGE FIRST'!$C$18</f>
        <v>2.0667358526231566E-3</v>
      </c>
      <c r="D7" s="3">
        <f>'EGE FIRST'!D7/'EGE FIRST'!$C$18</f>
        <v>6.0503525348232993E-4</v>
      </c>
      <c r="E7" s="3">
        <f>'EGE FIRST'!E7/'EGE FIRST'!$C$18</f>
        <v>2.2922387347065949E-3</v>
      </c>
      <c r="F7" s="3">
        <f>'EGE FIRST'!F7/'EGE FIRST'!$C$18</f>
        <v>7.9942462521725261E-4</v>
      </c>
      <c r="G7" s="3">
        <f>'EGE FIRST'!G7/'EGE FIRST'!$C$18</f>
        <v>2.5475795183509541E-3</v>
      </c>
      <c r="H7" s="3">
        <f>'EGE FIRST'!H7/'EGE FIRST'!$C$18</f>
        <v>2.3899182510115141E-3</v>
      </c>
      <c r="I7" s="3">
        <f>'EGE FIRST'!I7/'EGE FIRST'!$C$18</f>
        <v>1.2437885110598969E-3</v>
      </c>
      <c r="J7" s="3">
        <f>'EGE FIRST'!J7/'EGE FIRST'!$C$18</f>
        <v>2.3418702712099384E-3</v>
      </c>
      <c r="K7" s="3">
        <f>'EGE FIRST'!K7/'EGE FIRST'!$C$18</f>
        <v>1.0305847319864124E-3</v>
      </c>
      <c r="L7" s="3">
        <f>'EGE FIRST'!L7/'EGE FIRST'!$C$18</f>
        <v>7.7824425771905734E-4</v>
      </c>
      <c r="M7" s="3">
        <f>'EGE FIRST'!M7/'EGE FIRST'!$C$18</f>
        <v>2.4397712056325785E-3</v>
      </c>
      <c r="N7" s="3">
        <f>'EGE FIRST'!N7/'EGE FIRST'!$C$18</f>
        <v>2.4430834824674835E-3</v>
      </c>
      <c r="O7" s="3">
        <f>'EGE FIRST'!O7/'EGE FIRST'!$C$18</f>
        <v>1.4786128194895596E-3</v>
      </c>
      <c r="P7" s="3">
        <f>'EGE FIRST'!P7/'EGE FIRST'!$C$18</f>
        <v>6.5832008522969244E-4</v>
      </c>
      <c r="Q7" s="3">
        <f>'EGE FIRST'!Q7/'EGE FIRST'!$C$18</f>
        <v>2.0227221670152235E-3</v>
      </c>
      <c r="R7" s="3">
        <f>'EGE FIRST'!R7/'EGE FIRST'!$C$18</f>
        <v>1.0713655310139959E-3</v>
      </c>
    </row>
    <row r="8" spans="1:18" x14ac:dyDescent="0.35">
      <c r="A8" s="1">
        <v>6</v>
      </c>
      <c r="B8" t="s">
        <v>24</v>
      </c>
      <c r="C8" s="3">
        <f>'EGE FIRST'!C8/'EGE FIRST'!$C$18</f>
        <v>3.3096854318648956E-3</v>
      </c>
      <c r="D8" s="3">
        <f>'EGE FIRST'!D8/'EGE FIRST'!$C$18</f>
        <v>3.7514726904917901E-3</v>
      </c>
      <c r="E8" s="3">
        <f>'EGE FIRST'!E8/'EGE FIRST'!$C$18</f>
        <v>3.1812689540613192E-3</v>
      </c>
      <c r="F8" s="3">
        <f>'EGE FIRST'!F8/'EGE FIRST'!$C$18</f>
        <v>3.7581670081728636E-3</v>
      </c>
      <c r="G8" s="3">
        <f>'EGE FIRST'!G8/'EGE FIRST'!$C$18</f>
        <v>3.3046886523232411E-3</v>
      </c>
      <c r="H8" s="3">
        <f>'EGE FIRST'!H8/'EGE FIRST'!$C$18</f>
        <v>3.1184739531407123E-3</v>
      </c>
      <c r="I8" s="3">
        <f>'EGE FIRST'!I8/'EGE FIRST'!$C$18</f>
        <v>3.652754436634713E-3</v>
      </c>
      <c r="J8" s="3">
        <f>'EGE FIRST'!J8/'EGE FIRST'!$C$18</f>
        <v>3.1558792949872749E-3</v>
      </c>
      <c r="K8" s="3">
        <f>'EGE FIRST'!K8/'EGE FIRST'!$C$18</f>
        <v>3.7378589667520345E-3</v>
      </c>
      <c r="L8" s="3">
        <f>'EGE FIRST'!L8/'EGE FIRST'!$C$18</f>
        <v>3.787840597421893E-3</v>
      </c>
      <c r="M8" s="3">
        <f>'EGE FIRST'!M8/'EGE FIRST'!$C$18</f>
        <v>3.0884590028076352E-3</v>
      </c>
      <c r="N8" s="3">
        <f>'EGE FIRST'!N8/'EGE FIRST'!$C$18</f>
        <v>3.0852324961048705E-3</v>
      </c>
      <c r="O8" s="3">
        <f>'EGE FIRST'!O8/'EGE FIRST'!$C$18</f>
        <v>3.4601630352713267E-3</v>
      </c>
      <c r="P8" s="3">
        <f>'EGE FIRST'!P8/'EGE FIRST'!$C$18</f>
        <v>3.7990010637041645E-3</v>
      </c>
      <c r="Q8" s="3">
        <f>'EGE FIRST'!Q8/'EGE FIRST'!$C$18</f>
        <v>3.3461016211701541E-3</v>
      </c>
      <c r="R8" s="3">
        <f>'EGE FIRST'!R8/'EGE FIRST'!$C$18</f>
        <v>3.7326855740750123E-3</v>
      </c>
    </row>
    <row r="9" spans="1:18" x14ac:dyDescent="0.35">
      <c r="A9" s="1">
        <v>7</v>
      </c>
      <c r="B9" t="s">
        <v>25</v>
      </c>
      <c r="C9" s="3">
        <f>'EGE FIRST'!C9/'EGE FIRST'!$C$18</f>
        <v>2.3477166322572605E-2</v>
      </c>
      <c r="D9" s="3">
        <f>'EGE FIRST'!D9/'EGE FIRST'!$C$18</f>
        <v>1.0082329775785316E-5</v>
      </c>
      <c r="E9" s="3">
        <f>'EGE FIRST'!E9/'EGE FIRST'!$C$18</f>
        <v>3.1873360579253468E-2</v>
      </c>
      <c r="F9" s="3">
        <f>'EGE FIRST'!F9/'EGE FIRST'!$C$18</f>
        <v>1.7786568539990326E-4</v>
      </c>
      <c r="G9" s="3">
        <f>'EGE FIRST'!G9/'EGE FIRST'!$C$18</f>
        <v>3.4387364561860909E-2</v>
      </c>
      <c r="H9" s="3">
        <f>'EGE FIRST'!H9/'EGE FIRST'!$C$18</f>
        <v>3.5467087146969944E-2</v>
      </c>
      <c r="I9" s="3">
        <f>'EGE FIRST'!I9/'EGE FIRST'!$C$18</f>
        <v>7.3481774550967043E-3</v>
      </c>
      <c r="J9" s="3">
        <f>'EGE FIRST'!J9/'EGE FIRST'!$C$18</f>
        <v>3.3564551574201899E-2</v>
      </c>
      <c r="K9" s="3">
        <f>'EGE FIRST'!K9/'EGE FIRST'!$C$18</f>
        <v>6.3767068952157123E-5</v>
      </c>
      <c r="L9" s="3">
        <f>'EGE FIRST'!L9/'EGE FIRST'!$C$18</f>
        <v>1.6807469914202527E-4</v>
      </c>
      <c r="M9" s="3">
        <f>'EGE FIRST'!M9/'EGE FIRST'!$C$18</f>
        <v>3.7024920115091203E-2</v>
      </c>
      <c r="N9" s="3">
        <f>'EGE FIRST'!N9/'EGE FIRST'!$C$18</f>
        <v>3.7168121950087049E-2</v>
      </c>
      <c r="O9" s="3">
        <f>'EGE FIRST'!O9/'EGE FIRST'!$C$18</f>
        <v>1.7817096029642719E-4</v>
      </c>
      <c r="P9" s="3">
        <f>'EGE FIRST'!P9/'EGE FIRST'!$C$18</f>
        <v>5.3465589205498824E-4</v>
      </c>
      <c r="Q9" s="3">
        <f>'EGE FIRST'!Q9/'EGE FIRST'!$C$18</f>
        <v>2.3113235822201289E-2</v>
      </c>
      <c r="R9" s="3">
        <f>'EGE FIRST'!R9/'EGE FIRST'!$C$18</f>
        <v>1.9514764487624189E-3</v>
      </c>
    </row>
    <row r="10" spans="1:18" x14ac:dyDescent="0.35">
      <c r="A10" s="1">
        <v>8</v>
      </c>
      <c r="B10" t="s">
        <v>26</v>
      </c>
      <c r="C10" s="3">
        <f>'EGE FIRST'!C10/'EGE FIRST'!$C$18</f>
        <v>3.4510767956877344E-3</v>
      </c>
      <c r="D10" s="3">
        <f>'EGE FIRST'!D10/'EGE FIRST'!$C$18</f>
        <v>1.6380621590810125E-2</v>
      </c>
      <c r="E10" s="3">
        <f>'EGE FIRST'!E10/'EGE FIRST'!$C$18</f>
        <v>1.6552931830273916E-3</v>
      </c>
      <c r="F10" s="3">
        <f>'EGE FIRST'!F10/'EGE FIRST'!$C$18</f>
        <v>1.2527032999215142E-2</v>
      </c>
      <c r="G10" s="3">
        <f>'EGE FIRST'!G10/'EGE FIRST'!$C$18</f>
        <v>9.5372588339081622E-4</v>
      </c>
      <c r="H10" s="3">
        <f>'EGE FIRST'!H10/'EGE FIRST'!$C$18</f>
        <v>9.704080886039346E-4</v>
      </c>
      <c r="I10" s="3">
        <f>'EGE FIRST'!I10/'EGE FIRST'!$C$18</f>
        <v>1.2985629609461613E-2</v>
      </c>
      <c r="J10" s="3">
        <f>'EGE FIRST'!J10/'EGE FIRST'!$C$18</f>
        <v>1.3163439725111087E-3</v>
      </c>
      <c r="K10" s="3">
        <f>'EGE FIRST'!K10/'EGE FIRST'!$C$18</f>
        <v>4.9914388301972017E-3</v>
      </c>
      <c r="L10" s="3">
        <f>'EGE FIRST'!L10/'EGE FIRST'!$C$18</f>
        <v>1.426166023637762E-2</v>
      </c>
      <c r="M10" s="3">
        <f>'EGE FIRST'!M10/'EGE FIRST'!$C$18</f>
        <v>6.1261522236003832E-4</v>
      </c>
      <c r="N10" s="3">
        <f>'EGE FIRST'!N10/'EGE FIRST'!$C$18</f>
        <v>5.9710861086140264E-4</v>
      </c>
      <c r="O10" s="3">
        <f>'EGE FIRST'!O10/'EGE FIRST'!$C$18</f>
        <v>6.0659358886219171E-3</v>
      </c>
      <c r="P10" s="3">
        <f>'EGE FIRST'!P10/'EGE FIRST'!$C$18</f>
        <v>2.0474198845691013E-2</v>
      </c>
      <c r="Q10" s="3">
        <f>'EGE FIRST'!Q10/'EGE FIRST'!$C$18</f>
        <v>3.6385789012613342E-3</v>
      </c>
      <c r="R10" s="3">
        <f>'EGE FIRST'!R10/'EGE FIRST'!$C$18</f>
        <v>1.3514707744889245E-2</v>
      </c>
    </row>
    <row r="11" spans="1:18" x14ac:dyDescent="0.35">
      <c r="A11" s="1">
        <v>9</v>
      </c>
      <c r="B11" t="s">
        <v>27</v>
      </c>
      <c r="C11" s="3">
        <f>'EGE FIRST'!C11/'EGE FIRST'!$C$18</f>
        <v>-2.4153014843482395E-4</v>
      </c>
      <c r="D11" s="3">
        <f>'EGE FIRST'!D11/'EGE FIRST'!$C$18</f>
        <v>-6.8243154350088382E-6</v>
      </c>
      <c r="E11" s="3">
        <f>'EGE FIRST'!E11/'EGE FIRST'!$C$18</f>
        <v>-1.0841256702549136E-4</v>
      </c>
      <c r="F11" s="3">
        <f>'EGE FIRST'!F11/'EGE FIRST'!$C$18</f>
        <v>-3.3524336865635755E-5</v>
      </c>
      <c r="G11" s="3">
        <f>'EGE FIRST'!G11/'EGE FIRST'!$C$18</f>
        <v>-8.1200480150481232E-5</v>
      </c>
      <c r="H11" s="3">
        <f>'EGE FIRST'!H11/'EGE FIRST'!$C$18</f>
        <v>-6.2466771244480438E-5</v>
      </c>
      <c r="I11" s="3">
        <f>'EGE FIRST'!I11/'EGE FIRST'!$C$18</f>
        <v>-1.2001052695032616E-4</v>
      </c>
      <c r="J11" s="3">
        <f>'EGE FIRST'!J11/'EGE FIRST'!$C$18</f>
        <v>-9.1290288983938858E-5</v>
      </c>
      <c r="K11" s="3">
        <f>'EGE FIRST'!K11/'EGE FIRST'!$C$18</f>
        <v>-1.4023008784831555E-5</v>
      </c>
      <c r="L11" s="3">
        <f>'EGE FIRST'!L11/'EGE FIRST'!$C$18</f>
        <v>-5.8345790725947621E-5</v>
      </c>
      <c r="M11" s="3">
        <f>'EGE FIRST'!M11/'EGE FIRST'!$C$18</f>
        <v>-6.3874182568785629E-5</v>
      </c>
      <c r="N11" s="3">
        <f>'EGE FIRST'!N11/'EGE FIRST'!$C$18</f>
        <v>-6.7470902974599989E-5</v>
      </c>
      <c r="O11" s="3">
        <f>'EGE FIRST'!O11/'EGE FIRST'!$C$18</f>
        <v>1.2091887219930353E-2</v>
      </c>
      <c r="P11" s="3">
        <f>'EGE FIRST'!P11/'EGE FIRST'!$C$18</f>
        <v>-4.439538382008506E-5</v>
      </c>
      <c r="Q11" s="3">
        <f>'EGE FIRST'!Q11/'EGE FIRST'!$C$18</f>
        <v>-1.1963869370268171E-4</v>
      </c>
      <c r="R11" s="3">
        <f>'EGE FIRST'!R11/'EGE FIRST'!$C$18</f>
        <v>1.0838485175066071E-4</v>
      </c>
    </row>
    <row r="12" spans="1:18" x14ac:dyDescent="0.35">
      <c r="A12" s="1">
        <v>10</v>
      </c>
      <c r="B12" t="s">
        <v>28</v>
      </c>
      <c r="C12" s="3">
        <f>'EGE FIRST'!C12/'EGE FIRST'!$C$18</f>
        <v>1.4781236859020449E-4</v>
      </c>
      <c r="D12" s="3">
        <f>'EGE FIRST'!D12/'EGE FIRST'!$C$18</f>
        <v>2.5835492994744026E-5</v>
      </c>
      <c r="E12" s="3">
        <f>'EGE FIRST'!E12/'EGE FIRST'!$C$18</f>
        <v>5.7174806189833619E-5</v>
      </c>
      <c r="F12" s="3">
        <f>'EGE FIRST'!F12/'EGE FIRST'!$C$18</f>
        <v>9.5544354738406217E-5</v>
      </c>
      <c r="G12" s="3">
        <f>'EGE FIRST'!G12/'EGE FIRST'!$C$18</f>
        <v>7.4874711328484507E-5</v>
      </c>
      <c r="H12" s="3">
        <f>'EGE FIRST'!H12/'EGE FIRST'!$C$18</f>
        <v>4.0391776960825809E-5</v>
      </c>
      <c r="I12" s="3">
        <f>'EGE FIRST'!I12/'EGE FIRST'!$C$18</f>
        <v>2.5909954706796937E-4</v>
      </c>
      <c r="J12" s="3">
        <f>'EGE FIRST'!J12/'EGE FIRST'!$C$18</f>
        <v>5.3484023664288206E-5</v>
      </c>
      <c r="K12" s="3">
        <f>'EGE FIRST'!K12/'EGE FIRST'!$C$18</f>
        <v>4.907258287850144E-5</v>
      </c>
      <c r="L12" s="3">
        <f>'EGE FIRST'!L12/'EGE FIRST'!$C$18</f>
        <v>5.1911436282345389E-4</v>
      </c>
      <c r="M12" s="3">
        <f>'EGE FIRST'!M12/'EGE FIRST'!$C$18</f>
        <v>3.2443623541916282E-5</v>
      </c>
      <c r="N12" s="3">
        <f>'EGE FIRST'!N12/'EGE FIRST'!$C$18</f>
        <v>2.3126523610009177E-5</v>
      </c>
      <c r="O12" s="3">
        <f>'EGE FIRST'!O12/'EGE FIRST'!$C$18</f>
        <v>2.3319652999735879E-4</v>
      </c>
      <c r="P12" s="3">
        <f>'EGE FIRST'!P12/'EGE FIRST'!$C$18</f>
        <v>1.3163495319484591E-3</v>
      </c>
      <c r="Q12" s="3">
        <f>'EGE FIRST'!Q12/'EGE FIRST'!$C$18</f>
        <v>3.3971610540887325E-4</v>
      </c>
      <c r="R12" s="3">
        <f>'EGE FIRST'!R12/'EGE FIRST'!$C$18</f>
        <v>3.3705205674841116E-4</v>
      </c>
    </row>
    <row r="13" spans="1:18" x14ac:dyDescent="0.35">
      <c r="A13" s="1">
        <v>11</v>
      </c>
      <c r="B13" t="s">
        <v>35</v>
      </c>
      <c r="C13" s="3">
        <f>'EGE FIRST'!C13/'EGE FIRST'!$C$18</f>
        <v>2.5662571010450028E-4</v>
      </c>
      <c r="D13" s="3">
        <f>'EGE FIRST'!D13/'EGE FIRST'!$C$18</f>
        <v>-5.0366840859007015E-5</v>
      </c>
      <c r="E13" s="3">
        <f>'EGE FIRST'!E13/'EGE FIRST'!$C$18</f>
        <v>5.3017159574344803E-4</v>
      </c>
      <c r="F13" s="3">
        <f>'EGE FIRST'!F13/'EGE FIRST'!$C$18</f>
        <v>-1.185228381736497E-4</v>
      </c>
      <c r="G13" s="3">
        <f>'EGE FIRST'!G13/'EGE FIRST'!$C$18</f>
        <v>6.5655674173131697E-4</v>
      </c>
      <c r="H13" s="3">
        <f>'EGE FIRST'!H13/'EGE FIRST'!$C$18</f>
        <v>5.8531306891452444E-4</v>
      </c>
      <c r="I13" s="3">
        <f>'EGE FIRST'!I13/'EGE FIRST'!$C$18</f>
        <v>-1.4913083716874031E-5</v>
      </c>
      <c r="J13" s="3">
        <f>'EGE FIRST'!J13/'EGE FIRST'!$C$18</f>
        <v>5.5725957468694208E-4</v>
      </c>
      <c r="K13" s="3">
        <f>'EGE FIRST'!K13/'EGE FIRST'!$C$18</f>
        <v>-1.0427629391885968E-4</v>
      </c>
      <c r="L13" s="3">
        <f>'EGE FIRST'!L13/'EGE FIRST'!$C$18</f>
        <v>-1.5543800264271855E-4</v>
      </c>
      <c r="M13" s="3">
        <f>'EGE FIRST'!M13/'EGE FIRST'!$C$18</f>
        <v>6.2416806661822063E-4</v>
      </c>
      <c r="N13" s="3">
        <f>'EGE FIRST'!N13/'EGE FIRST'!$C$18</f>
        <v>6.302634335295644E-4</v>
      </c>
      <c r="O13" s="3">
        <f>'EGE FIRST'!O13/'EGE FIRST'!$C$18</f>
        <v>-4.2845422397073761E-4</v>
      </c>
      <c r="P13" s="3">
        <f>'EGE FIRST'!P13/'EGE FIRST'!$C$18</f>
        <v>-1.2567722832024784E-4</v>
      </c>
      <c r="Q13" s="3">
        <f>'EGE FIRST'!Q13/'EGE FIRST'!$C$18</f>
        <v>2.5755324759830801E-4</v>
      </c>
      <c r="R13" s="3">
        <f>'EGE FIRST'!R13/'EGE FIRST'!$C$18</f>
        <v>-1.7400545887924721E-4</v>
      </c>
    </row>
    <row r="14" spans="1:18" x14ac:dyDescent="0.35">
      <c r="A14" s="1">
        <v>12</v>
      </c>
      <c r="B14" t="s">
        <v>36</v>
      </c>
      <c r="C14" s="3">
        <f>'EGE FIRST'!C14/'EGE FIRST'!$C$18</f>
        <v>4.4366361865669527E-3</v>
      </c>
      <c r="D14" s="3">
        <f>'EGE FIRST'!D14/'EGE FIRST'!$C$18</f>
        <v>1.392450433343932E-4</v>
      </c>
      <c r="E14" s="3">
        <f>'EGE FIRST'!E14/'EGE FIRST'!$C$18</f>
        <v>5.7913053282373245E-3</v>
      </c>
      <c r="F14" s="3">
        <f>'EGE FIRST'!F14/'EGE FIRST'!$C$18</f>
        <v>3.3673077491223636E-4</v>
      </c>
      <c r="G14" s="3">
        <f>'EGE FIRST'!G14/'EGE FIRST'!$C$18</f>
        <v>6.100292899453413E-3</v>
      </c>
      <c r="H14" s="3">
        <f>'EGE FIRST'!H14/'EGE FIRST'!$C$18</f>
        <v>6.1295268114674511E-3</v>
      </c>
      <c r="I14" s="3">
        <f>'EGE FIRST'!I14/'EGE FIRST'!$C$18</f>
        <v>2.2249206921051787E-3</v>
      </c>
      <c r="J14" s="3">
        <f>'EGE FIRST'!J14/'EGE FIRST'!$C$18</f>
        <v>5.953494015245025E-3</v>
      </c>
      <c r="K14" s="3">
        <f>'EGE FIRST'!K14/'EGE FIRST'!$C$18</f>
        <v>1.7311763387443645E-4</v>
      </c>
      <c r="L14" s="3">
        <f>'EGE FIRST'!L14/'EGE FIRST'!$C$18</f>
        <v>5.5825920048887102E-4</v>
      </c>
      <c r="M14" s="3">
        <f>'EGE FIRST'!M14/'EGE FIRST'!$C$18</f>
        <v>6.3282346456216771E-3</v>
      </c>
      <c r="N14" s="3">
        <f>'EGE FIRST'!N14/'EGE FIRST'!$C$18</f>
        <v>6.3483210458076403E-3</v>
      </c>
      <c r="O14" s="3">
        <f>'EGE FIRST'!O14/'EGE FIRST'!$C$18</f>
        <v>1.0266030876622978E-4</v>
      </c>
      <c r="P14" s="3">
        <f>'EGE FIRST'!P14/'EGE FIRST'!$C$18</f>
        <v>7.9917764439934149E-4</v>
      </c>
      <c r="Q14" s="3">
        <f>'EGE FIRST'!Q14/'EGE FIRST'!$C$18</f>
        <v>4.5378048769779186E-3</v>
      </c>
      <c r="R14" s="3">
        <f>'EGE FIRST'!R14/'EGE FIRST'!$C$18</f>
        <v>1.0010986891686978E-3</v>
      </c>
    </row>
    <row r="15" spans="1:18" x14ac:dyDescent="0.35">
      <c r="A15" s="1">
        <v>13</v>
      </c>
      <c r="B15" t="s">
        <v>37</v>
      </c>
      <c r="C15" s="3">
        <f>'EGE FIRST'!C15/'EGE FIRST'!$C$18</f>
        <v>2.9389051237172789E-3</v>
      </c>
      <c r="D15" s="3">
        <f>'EGE FIRST'!D15/'EGE FIRST'!$C$18</f>
        <v>4.338208669130014E-5</v>
      </c>
      <c r="E15" s="3">
        <f>'EGE FIRST'!E15/'EGE FIRST'!$C$18</f>
        <v>3.7273694691971702E-3</v>
      </c>
      <c r="F15" s="3">
        <f>'EGE FIRST'!F15/'EGE FIRST'!$C$18</f>
        <v>1.3214920163660623E-4</v>
      </c>
      <c r="G15" s="3">
        <f>'EGE FIRST'!G15/'EGE FIRST'!$C$18</f>
        <v>3.9326499117960855E-3</v>
      </c>
      <c r="H15" s="3">
        <f>'EGE FIRST'!H15/'EGE FIRST'!$C$18</f>
        <v>4.0289219499631329E-3</v>
      </c>
      <c r="I15" s="3">
        <f>'EGE FIRST'!I15/'EGE FIRST'!$C$18</f>
        <v>1.3078369362377283E-3</v>
      </c>
      <c r="J15" s="3">
        <f>'EGE FIRST'!J15/'EGE FIRST'!$C$18</f>
        <v>3.9048999115087889E-3</v>
      </c>
      <c r="K15" s="3">
        <f>'EGE FIRST'!K15/'EGE FIRST'!$C$18</f>
        <v>6.9625679248459492E-5</v>
      </c>
      <c r="L15" s="3">
        <f>'EGE FIRST'!L15/'EGE FIRST'!$C$18</f>
        <v>2.0856528629297776E-4</v>
      </c>
      <c r="M15" s="3">
        <f>'EGE FIRST'!M15/'EGE FIRST'!$C$18</f>
        <v>4.1747238991336902E-3</v>
      </c>
      <c r="N15" s="3">
        <f>'EGE FIRST'!N15/'EGE FIRST'!$C$18</f>
        <v>4.1889430152048015E-3</v>
      </c>
      <c r="O15" s="3">
        <f>'EGE FIRST'!O15/'EGE FIRST'!$C$18</f>
        <v>8.7217705258473271E-4</v>
      </c>
      <c r="P15" s="3">
        <f>'EGE FIRST'!P15/'EGE FIRST'!$C$18</f>
        <v>3.1131653744613654E-4</v>
      </c>
      <c r="Q15" s="3">
        <f>'EGE FIRST'!Q15/'EGE FIRST'!$C$18</f>
        <v>2.9146427101186512E-3</v>
      </c>
      <c r="R15" s="3">
        <f>'EGE FIRST'!R15/'EGE FIRST'!$C$18</f>
        <v>5.6510007199877805E-4</v>
      </c>
    </row>
    <row r="16" spans="1:18" x14ac:dyDescent="0.35">
      <c r="A16" s="1">
        <v>14</v>
      </c>
      <c r="B16" t="s">
        <v>31</v>
      </c>
      <c r="C16" s="3">
        <f>'EGE FIRST'!C16/'EGE FIRST'!$C$18</f>
        <v>3.0437879023959537E-2</v>
      </c>
      <c r="D16" s="3">
        <f>'EGE FIRST'!D16/'EGE FIRST'!$C$18</f>
        <v>4.4950127782103215E-2</v>
      </c>
      <c r="E16" s="3">
        <f>'EGE FIRST'!E16/'EGE FIRST'!$C$18</f>
        <v>2.7814981350485751E-2</v>
      </c>
      <c r="F16" s="3">
        <f>'EGE FIRST'!F16/'EGE FIRST'!$C$18</f>
        <v>4.3520859909819055E-2</v>
      </c>
      <c r="G16" s="3">
        <f>'EGE FIRST'!G16/'EGE FIRST'!$C$18</f>
        <v>2.6814246526532214E-2</v>
      </c>
      <c r="H16" s="3">
        <f>'EGE FIRST'!H16/'EGE FIRST'!$C$18</f>
        <v>2.6864523091696648E-2</v>
      </c>
      <c r="I16" s="3">
        <f>'EGE FIRST'!I16/'EGE FIRST'!$C$18</f>
        <v>3.7707486547369426E-2</v>
      </c>
      <c r="J16" s="3">
        <f>'EGE FIRST'!J16/'EGE FIRST'!$C$18</f>
        <v>2.7331859978831571E-2</v>
      </c>
      <c r="K16" s="3">
        <f>'EGE FIRST'!K16/'EGE FIRST'!$C$18</f>
        <v>4.2460164898447318E-2</v>
      </c>
      <c r="L16" s="3">
        <f>'EGE FIRST'!L16/'EGE FIRST'!$C$18</f>
        <v>4.3093941793141702E-2</v>
      </c>
      <c r="M16" s="3">
        <f>'EGE FIRST'!M16/'EGE FIRST'!$C$18</f>
        <v>2.6351809949753498E-2</v>
      </c>
      <c r="N16" s="3">
        <f>'EGE FIRST'!N16/'EGE FIRST'!$C$18</f>
        <v>2.6304713397415105E-2</v>
      </c>
      <c r="O16" s="3">
        <f>'EGE FIRST'!O16/'EGE FIRST'!$C$18</f>
        <v>3.3699196258608573E-2</v>
      </c>
      <c r="P16" s="3">
        <f>'EGE FIRST'!P16/'EGE FIRST'!$C$18</f>
        <v>4.3194723847314924E-2</v>
      </c>
      <c r="Q16" s="3">
        <f>'EGE FIRST'!Q16/'EGE FIRST'!$C$18</f>
        <v>3.0745978966616423E-2</v>
      </c>
      <c r="R16" s="3">
        <f>'EGE FIRST'!R16/'EGE FIRST'!$C$18</f>
        <v>4.0081532747455698E-2</v>
      </c>
    </row>
    <row r="17" spans="1:18" x14ac:dyDescent="0.35">
      <c r="A17" s="1">
        <v>15</v>
      </c>
      <c r="B17" t="s">
        <v>32</v>
      </c>
      <c r="C17" s="3">
        <f>'EGE FIRST'!C17/'EGE FIRST'!$C$18</f>
        <v>3.8873674129254521E-2</v>
      </c>
      <c r="D17" s="3">
        <f>'EGE FIRST'!D17/'EGE FIRST'!$C$18</f>
        <v>3.8695114311944945E-2</v>
      </c>
      <c r="E17" s="3">
        <f>'EGE FIRST'!E17/'EGE FIRST'!$C$18</f>
        <v>3.8170616441143231E-2</v>
      </c>
      <c r="F17" s="3">
        <f>'EGE FIRST'!F17/'EGE FIRST'!$C$18</f>
        <v>3.9424396036250774E-2</v>
      </c>
      <c r="G17" s="3">
        <f>'EGE FIRST'!G17/'EGE FIRST'!$C$18</f>
        <v>3.8208545212880606E-2</v>
      </c>
      <c r="H17" s="3">
        <f>'EGE FIRST'!H17/'EGE FIRST'!$C$18</f>
        <v>3.8149374836906218E-2</v>
      </c>
      <c r="I17" s="3">
        <f>'EGE FIRST'!I17/'EGE FIRST'!$C$18</f>
        <v>3.7719593352066073E-2</v>
      </c>
      <c r="J17" s="3">
        <f>'EGE FIRST'!J17/'EGE FIRST'!$C$18</f>
        <v>3.8128341062742682E-2</v>
      </c>
      <c r="K17" s="3">
        <f>'EGE FIRST'!K17/'EGE FIRST'!$C$18</f>
        <v>4.2087918679481022E-2</v>
      </c>
      <c r="L17" s="3">
        <f>'EGE FIRST'!L17/'EGE FIRST'!$C$18</f>
        <v>3.8171163033046664E-2</v>
      </c>
      <c r="M17" s="3">
        <f>'EGE FIRST'!M17/'EGE FIRST'!$C$18</f>
        <v>3.8083840824670014E-2</v>
      </c>
      <c r="N17" s="3">
        <f>'EGE FIRST'!N17/'EGE FIRST'!$C$18</f>
        <v>3.8072209539092225E-2</v>
      </c>
      <c r="O17" s="3">
        <f>'EGE FIRST'!O17/'EGE FIRST'!$C$18</f>
        <v>3.7056344945506907E-2</v>
      </c>
      <c r="P17" s="3">
        <f>'EGE FIRST'!P17/'EGE FIRST'!$C$18</f>
        <v>3.6527869316560185E-2</v>
      </c>
      <c r="Q17" s="3">
        <f>'EGE FIRST'!Q17/'EGE FIRST'!$C$18</f>
        <v>3.8531080470749893E-2</v>
      </c>
      <c r="R17" s="3">
        <f>'EGE FIRST'!R17/'EGE FIRST'!$C$18</f>
        <v>3.819581244700912E-2</v>
      </c>
    </row>
    <row r="18" spans="1:18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8"/>
  <sheetViews>
    <sheetView tabSelected="1" workbookViewId="0">
      <selection activeCell="I5" sqref="I5"/>
    </sheetView>
  </sheetViews>
  <sheetFormatPr defaultRowHeight="14.5" x14ac:dyDescent="0.35"/>
  <cols>
    <col min="8" max="8" width="10.453125" customWidth="1"/>
    <col min="9" max="9" width="24.0898437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34</v>
      </c>
      <c r="C2">
        <v>2.9184075405536209E-2</v>
      </c>
      <c r="D2">
        <v>3.3921822745088898E-2</v>
      </c>
      <c r="E2">
        <v>2.8485612251232591E-2</v>
      </c>
      <c r="F2">
        <v>3.3366861706211393E-2</v>
      </c>
      <c r="G2">
        <v>2.8144480459815768E-2</v>
      </c>
      <c r="H2">
        <v>2.8186096879036379E-2</v>
      </c>
      <c r="I2">
        <v>3.1717030099491172E-2</v>
      </c>
      <c r="J2">
        <v>2.834799395641922E-2</v>
      </c>
      <c r="K2">
        <v>3.2757737185817613E-2</v>
      </c>
      <c r="L2">
        <v>3.3432210930065438E-2</v>
      </c>
      <c r="M2">
        <v>2.8046370256292079E-2</v>
      </c>
      <c r="N2">
        <v>2.803622228591441E-2</v>
      </c>
      <c r="O2">
        <v>3.181165678880591E-2</v>
      </c>
      <c r="P2">
        <v>3.3535326523347418E-2</v>
      </c>
      <c r="Q2">
        <v>2.9313038328874878E-2</v>
      </c>
      <c r="R2">
        <v>3.2757666589216028E-2</v>
      </c>
    </row>
    <row r="3" spans="1:18" x14ac:dyDescent="0.35">
      <c r="A3" s="1">
        <v>1</v>
      </c>
      <c r="B3" t="s">
        <v>18</v>
      </c>
      <c r="C3">
        <v>5.2499743615597942E-2</v>
      </c>
      <c r="D3">
        <v>7.7674190755737976E-2</v>
      </c>
      <c r="E3">
        <v>4.9049911330332027E-2</v>
      </c>
      <c r="F3">
        <v>7.5496264705381663E-2</v>
      </c>
      <c r="G3">
        <v>4.8055281855858722E-2</v>
      </c>
      <c r="H3">
        <v>4.7998649767046972E-2</v>
      </c>
      <c r="I3">
        <v>6.2535479459300172E-2</v>
      </c>
      <c r="J3">
        <v>4.84734031223545E-2</v>
      </c>
      <c r="K3">
        <v>7.6470253544695652E-2</v>
      </c>
      <c r="L3">
        <v>7.3637854282393944E-2</v>
      </c>
      <c r="M3">
        <v>4.7395050219947388E-2</v>
      </c>
      <c r="N3">
        <v>4.7332224075927957E-2</v>
      </c>
      <c r="O3">
        <v>5.9991491742392801E-2</v>
      </c>
      <c r="P3">
        <v>7.1636023105379296E-2</v>
      </c>
      <c r="Q3">
        <v>5.2803306614100841E-2</v>
      </c>
      <c r="R3">
        <v>6.7593318131425592E-2</v>
      </c>
    </row>
    <row r="4" spans="1:18" x14ac:dyDescent="0.35">
      <c r="A4" s="1">
        <v>2</v>
      </c>
      <c r="B4" t="s">
        <v>19</v>
      </c>
      <c r="C4">
        <v>5.1284678304683623E-6</v>
      </c>
      <c r="D4">
        <v>2.4133511061827031E-5</v>
      </c>
      <c r="E4">
        <v>1.2901816322247689E-6</v>
      </c>
      <c r="F4">
        <v>1.799850338962005E-5</v>
      </c>
      <c r="G4">
        <v>6.2449863541907552E-7</v>
      </c>
      <c r="H4">
        <v>4.8993459294334226E-7</v>
      </c>
      <c r="I4">
        <v>3.2704376201460287E-5</v>
      </c>
      <c r="J4">
        <v>1.143984400167042E-6</v>
      </c>
      <c r="K4">
        <v>4.5840217665052086E-6</v>
      </c>
      <c r="L4">
        <v>2.930246325766532E-5</v>
      </c>
      <c r="M4">
        <v>2.521921252706109E-7</v>
      </c>
      <c r="N4">
        <v>2.7195593565133592E-7</v>
      </c>
      <c r="O4">
        <v>2.7793743961400388E-5</v>
      </c>
      <c r="P4">
        <v>4.7152779680489542E-5</v>
      </c>
      <c r="Q4">
        <v>4.7761195095861869E-6</v>
      </c>
      <c r="R4">
        <v>6.0132616600263367E-5</v>
      </c>
    </row>
    <row r="5" spans="1:18" x14ac:dyDescent="0.35">
      <c r="A5" s="1">
        <v>3</v>
      </c>
      <c r="B5" t="s">
        <v>20</v>
      </c>
      <c r="C5">
        <v>0.69213331462099048</v>
      </c>
      <c r="D5">
        <v>0.75937987211181934</v>
      </c>
      <c r="E5">
        <v>0.68251672233643434</v>
      </c>
      <c r="F5">
        <v>0.75746458347710066</v>
      </c>
      <c r="G5">
        <v>0.67573087120119957</v>
      </c>
      <c r="H5">
        <v>0.67667330168089113</v>
      </c>
      <c r="I5">
        <v>0.72681073515319161</v>
      </c>
      <c r="J5">
        <v>0.67974404737168181</v>
      </c>
      <c r="K5">
        <v>0.76451925517309705</v>
      </c>
      <c r="L5">
        <v>0.75556743327633946</v>
      </c>
      <c r="M5">
        <v>0.67418228771099087</v>
      </c>
      <c r="N5">
        <v>0.6739455011222717</v>
      </c>
      <c r="O5">
        <v>0.6965449597066643</v>
      </c>
      <c r="P5">
        <v>0.74825036624568175</v>
      </c>
      <c r="Q5">
        <v>0.6967997987151503</v>
      </c>
      <c r="R5">
        <v>0.73607605099592377</v>
      </c>
    </row>
    <row r="6" spans="1:18" x14ac:dyDescent="0.35">
      <c r="A6" s="1">
        <v>4</v>
      </c>
      <c r="B6" t="s">
        <v>22</v>
      </c>
      <c r="C6">
        <v>2.8859448018824469E-2</v>
      </c>
      <c r="D6">
        <v>2.870710018406767E-2</v>
      </c>
      <c r="E6">
        <v>2.8838782944037359E-2</v>
      </c>
      <c r="F6">
        <v>2.9294365258250521E-2</v>
      </c>
      <c r="G6">
        <v>3.1417473564564168E-2</v>
      </c>
      <c r="H6">
        <v>2.871010529189541E-2</v>
      </c>
      <c r="I6">
        <v>2.8816393723111899E-2</v>
      </c>
      <c r="J6">
        <v>2.8816820069652801E-2</v>
      </c>
      <c r="K6">
        <v>3.0328146257976949E-2</v>
      </c>
      <c r="L6">
        <v>2.9327258335242409E-2</v>
      </c>
      <c r="M6">
        <v>2.8690153967352919E-2</v>
      </c>
      <c r="N6">
        <v>2.8676315118651811E-2</v>
      </c>
      <c r="O6">
        <v>2.8259975843532101E-2</v>
      </c>
      <c r="P6">
        <v>2.8750029324695271E-2</v>
      </c>
      <c r="Q6">
        <v>2.907751429287259E-2</v>
      </c>
      <c r="R6">
        <v>2.915286588918994E-2</v>
      </c>
    </row>
    <row r="7" spans="1:18" x14ac:dyDescent="0.35">
      <c r="A7" s="1">
        <v>5</v>
      </c>
      <c r="B7" t="s">
        <v>23</v>
      </c>
      <c r="C7">
        <v>1.3209042397883651E-3</v>
      </c>
      <c r="D7">
        <v>1.879074639158416E-3</v>
      </c>
      <c r="E7">
        <v>1.226368287179989E-3</v>
      </c>
      <c r="F7">
        <v>1.8224019986186079E-3</v>
      </c>
      <c r="G7">
        <v>1.3137810423642881E-3</v>
      </c>
      <c r="H7">
        <v>1.1888657263107779E-3</v>
      </c>
      <c r="I7">
        <v>1.6147666495472169E-3</v>
      </c>
      <c r="J7">
        <v>1.209822509619305E-3</v>
      </c>
      <c r="K7">
        <v>1.749128568752586E-3</v>
      </c>
      <c r="L7">
        <v>1.8477065201525571E-3</v>
      </c>
      <c r="M7">
        <v>1.1736812558117229E-3</v>
      </c>
      <c r="N7">
        <v>1.1724753577375369E-3</v>
      </c>
      <c r="O7">
        <v>1.8426734279455321E-3</v>
      </c>
      <c r="P7">
        <v>1.8607850794271389E-3</v>
      </c>
      <c r="Q7">
        <v>1.320975249030275E-3</v>
      </c>
      <c r="R7">
        <v>1.776027660008776E-3</v>
      </c>
    </row>
    <row r="8" spans="1:18" x14ac:dyDescent="0.35">
      <c r="A8" s="1">
        <v>6</v>
      </c>
      <c r="B8" t="s">
        <v>24</v>
      </c>
      <c r="C8">
        <v>3.5770551212407531E-3</v>
      </c>
      <c r="D8">
        <v>3.5287263261585878E-3</v>
      </c>
      <c r="E8">
        <v>3.5668522029631191E-3</v>
      </c>
      <c r="F8">
        <v>3.5816376464675049E-3</v>
      </c>
      <c r="G8">
        <v>3.926875966590233E-3</v>
      </c>
      <c r="H8">
        <v>3.5487459244224161E-3</v>
      </c>
      <c r="I8">
        <v>3.6036179024255279E-3</v>
      </c>
      <c r="J8">
        <v>3.5633483241348401E-3</v>
      </c>
      <c r="K8">
        <v>3.622941715232498E-3</v>
      </c>
      <c r="L8">
        <v>3.602341099521907E-3</v>
      </c>
      <c r="M8">
        <v>3.5434051438326601E-3</v>
      </c>
      <c r="N8">
        <v>3.541650988495809E-3</v>
      </c>
      <c r="O8">
        <v>3.4627276119880519E-3</v>
      </c>
      <c r="P8">
        <v>3.5950035280971791E-3</v>
      </c>
      <c r="Q8">
        <v>3.6020804453974951E-3</v>
      </c>
      <c r="R8">
        <v>3.6185763067035489E-3</v>
      </c>
    </row>
    <row r="9" spans="1:18" x14ac:dyDescent="0.35">
      <c r="A9" s="1">
        <v>7</v>
      </c>
      <c r="B9" t="s">
        <v>25</v>
      </c>
      <c r="C9">
        <v>7.823930813665117E-2</v>
      </c>
      <c r="D9">
        <v>2.0984020565070179E-5</v>
      </c>
      <c r="E9">
        <v>0.1061908641911011</v>
      </c>
      <c r="F9">
        <v>5.6961475617960718E-4</v>
      </c>
      <c r="G9">
        <v>0.11508281555791861</v>
      </c>
      <c r="H9">
        <v>0.1183247123908119</v>
      </c>
      <c r="I9">
        <v>2.3804694280172681E-2</v>
      </c>
      <c r="J9">
        <v>0.1119005058662747</v>
      </c>
      <c r="K9">
        <v>2.9320440199203339E-4</v>
      </c>
      <c r="L9">
        <v>5.0935460453965407E-4</v>
      </c>
      <c r="M9">
        <v>0.1235973249317691</v>
      </c>
      <c r="N9">
        <v>0.1240699258826633</v>
      </c>
      <c r="O9">
        <v>7.2029078875302703E-4</v>
      </c>
      <c r="P9">
        <v>1.570339026143581E-3</v>
      </c>
      <c r="Q9">
        <v>7.6915301527493971E-2</v>
      </c>
      <c r="R9">
        <v>6.333714322054095E-3</v>
      </c>
    </row>
    <row r="10" spans="1:18" x14ac:dyDescent="0.35">
      <c r="A10" s="1">
        <v>8</v>
      </c>
      <c r="B10" t="s">
        <v>26</v>
      </c>
      <c r="C10">
        <v>1.462628972180121E-3</v>
      </c>
      <c r="D10">
        <v>1.6439540009903188E-2</v>
      </c>
      <c r="E10">
        <v>4.1053246488215032E-4</v>
      </c>
      <c r="F10">
        <v>1.12277524683653E-2</v>
      </c>
      <c r="G10">
        <v>1.5695650287212619E-4</v>
      </c>
      <c r="H10">
        <v>1.549226693292574E-4</v>
      </c>
      <c r="I10">
        <v>1.15044170887217E-2</v>
      </c>
      <c r="J10">
        <v>2.7129321904552009E-4</v>
      </c>
      <c r="K10">
        <v>2.8118382934812251E-3</v>
      </c>
      <c r="L10">
        <v>1.344006441896658E-2</v>
      </c>
      <c r="M10">
        <v>6.5174732595175614E-5</v>
      </c>
      <c r="N10">
        <v>6.2066472765385567E-5</v>
      </c>
      <c r="O10">
        <v>3.7797133054581281E-3</v>
      </c>
      <c r="P10">
        <v>2.20596478153301E-2</v>
      </c>
      <c r="Q10">
        <v>1.5983401643875829E-3</v>
      </c>
      <c r="R10">
        <v>1.2353455342048431E-2</v>
      </c>
    </row>
    <row r="11" spans="1:18" x14ac:dyDescent="0.35">
      <c r="A11" s="1">
        <v>9</v>
      </c>
      <c r="B11" t="s">
        <v>27</v>
      </c>
      <c r="C11">
        <v>3.508179615717671E-4</v>
      </c>
      <c r="D11">
        <v>6.4594329891598108E-7</v>
      </c>
      <c r="E11">
        <v>2.9259167133655838E-5</v>
      </c>
      <c r="F11">
        <v>1.521997365034885E-5</v>
      </c>
      <c r="G11">
        <v>1.4178075161662551E-5</v>
      </c>
      <c r="H11">
        <v>8.2373477597669426E-6</v>
      </c>
      <c r="I11">
        <v>1.6811727800646189E-4</v>
      </c>
      <c r="J11">
        <v>1.9242799397266271E-5</v>
      </c>
      <c r="K11">
        <v>1.660700515865312E-6</v>
      </c>
      <c r="L11">
        <v>1.444229175595005E-4</v>
      </c>
      <c r="M11">
        <v>8.3468364695231914E-6</v>
      </c>
      <c r="N11">
        <v>9.3341722629389435E-6</v>
      </c>
      <c r="O11">
        <v>3.7327446760548791E-2</v>
      </c>
      <c r="P11">
        <v>1.138191046467761E-4</v>
      </c>
      <c r="Q11">
        <v>4.9142573033525312E-5</v>
      </c>
      <c r="R11">
        <v>1.4030431519302081E-3</v>
      </c>
    </row>
    <row r="12" spans="1:18" x14ac:dyDescent="0.35">
      <c r="A12" s="1">
        <v>10</v>
      </c>
      <c r="B12" t="s">
        <v>28</v>
      </c>
      <c r="C12">
        <v>7.4050511834142153E-6</v>
      </c>
      <c r="D12">
        <v>1.3945544611311501E-7</v>
      </c>
      <c r="E12">
        <v>1.32318167205197E-6</v>
      </c>
      <c r="F12">
        <v>1.9199909510871679E-6</v>
      </c>
      <c r="G12">
        <v>2.3295982377590558E-6</v>
      </c>
      <c r="H12">
        <v>7.0745391089050701E-7</v>
      </c>
      <c r="I12">
        <v>1.6571660370663671E-5</v>
      </c>
      <c r="J12">
        <v>1.1930391595806789E-6</v>
      </c>
      <c r="K12">
        <v>5.0872280531021971E-7</v>
      </c>
      <c r="L12">
        <v>5.1120417730510663E-5</v>
      </c>
      <c r="M12">
        <v>4.7069076720769869E-7</v>
      </c>
      <c r="N12">
        <v>2.4088995329514108E-7</v>
      </c>
      <c r="O12">
        <v>1.10051967407511E-5</v>
      </c>
      <c r="P12">
        <v>2.8790448701771458E-4</v>
      </c>
      <c r="Q12">
        <v>3.6296079474244513E-5</v>
      </c>
      <c r="R12">
        <v>2.4098281665386278E-5</v>
      </c>
    </row>
    <row r="13" spans="1:18" x14ac:dyDescent="0.35">
      <c r="A13" s="1">
        <v>11</v>
      </c>
      <c r="B13" t="s">
        <v>35</v>
      </c>
      <c r="C13">
        <v>7.6720087916849321E-3</v>
      </c>
      <c r="D13">
        <v>2.700339012939779E-5</v>
      </c>
      <c r="E13">
        <v>1.0056157013981959E-2</v>
      </c>
      <c r="F13">
        <v>1.5523734623723359E-4</v>
      </c>
      <c r="G13">
        <v>1.047877598425149E-2</v>
      </c>
      <c r="H13">
        <v>1.068460503767427E-2</v>
      </c>
      <c r="I13">
        <v>2.9796035094388391E-3</v>
      </c>
      <c r="J13">
        <v>1.037283319909702E-2</v>
      </c>
      <c r="K13">
        <v>5.6032278562189918E-5</v>
      </c>
      <c r="L13">
        <v>3.8390787997990661E-4</v>
      </c>
      <c r="M13">
        <v>1.112850261893116E-2</v>
      </c>
      <c r="N13">
        <v>1.1173031100234109E-2</v>
      </c>
      <c r="O13">
        <v>2.7366448759130291E-3</v>
      </c>
      <c r="P13">
        <v>6.5959785150057019E-4</v>
      </c>
      <c r="Q13">
        <v>7.5682198283971679E-3</v>
      </c>
      <c r="R13">
        <v>1.2068175986115759E-3</v>
      </c>
    </row>
    <row r="14" spans="1:18" x14ac:dyDescent="0.35">
      <c r="A14" s="1">
        <v>12</v>
      </c>
      <c r="B14" t="s">
        <v>36</v>
      </c>
      <c r="C14">
        <v>4.8717961012902352E-3</v>
      </c>
      <c r="D14">
        <v>1.6577277658650379E-5</v>
      </c>
      <c r="E14">
        <v>6.3823470642783604E-3</v>
      </c>
      <c r="F14">
        <v>9.657155603966854E-5</v>
      </c>
      <c r="G14">
        <v>6.6675258691060056E-3</v>
      </c>
      <c r="H14">
        <v>6.8012045516054618E-3</v>
      </c>
      <c r="I14">
        <v>1.8838023900150959E-3</v>
      </c>
      <c r="J14">
        <v>6.5989071319104984E-3</v>
      </c>
      <c r="K14">
        <v>3.5166494321461228E-5</v>
      </c>
      <c r="L14">
        <v>2.3517972742866699E-4</v>
      </c>
      <c r="M14">
        <v>7.0843672861226961E-3</v>
      </c>
      <c r="N14">
        <v>7.1126668788858462E-3</v>
      </c>
      <c r="O14">
        <v>1.7173371904638779E-3</v>
      </c>
      <c r="P14">
        <v>4.0333608282511142E-4</v>
      </c>
      <c r="Q14">
        <v>4.8034360910043069E-3</v>
      </c>
      <c r="R14">
        <v>7.5488990782346486E-4</v>
      </c>
    </row>
    <row r="15" spans="1:18" x14ac:dyDescent="0.35">
      <c r="A15" s="1">
        <v>13</v>
      </c>
      <c r="B15" t="s">
        <v>37</v>
      </c>
      <c r="C15">
        <v>3.7969455581861192E-3</v>
      </c>
      <c r="D15">
        <v>8.8494515081545467E-6</v>
      </c>
      <c r="E15">
        <v>4.9493435746623196E-3</v>
      </c>
      <c r="F15">
        <v>6.0802178859612063E-5</v>
      </c>
      <c r="G15">
        <v>5.2946194807160238E-3</v>
      </c>
      <c r="H15">
        <v>5.4206121419101728E-3</v>
      </c>
      <c r="I15">
        <v>1.4078693937685639E-3</v>
      </c>
      <c r="J15">
        <v>5.2312919434670448E-3</v>
      </c>
      <c r="K15">
        <v>2.4400242273858859E-5</v>
      </c>
      <c r="L15">
        <v>1.219597527683862E-4</v>
      </c>
      <c r="M15">
        <v>5.6507064259523204E-3</v>
      </c>
      <c r="N15">
        <v>5.6729346133001374E-3</v>
      </c>
      <c r="O15">
        <v>1.1900273684235521E-3</v>
      </c>
      <c r="P15">
        <v>2.03935314979657E-4</v>
      </c>
      <c r="Q15">
        <v>3.7257402965841079E-3</v>
      </c>
      <c r="R15">
        <v>5.0544910041708789E-4</v>
      </c>
    </row>
    <row r="16" spans="1:18" x14ac:dyDescent="0.35">
      <c r="A16" s="1">
        <v>14</v>
      </c>
      <c r="B16" t="s">
        <v>31</v>
      </c>
      <c r="C16">
        <v>2.8245135540744301E-2</v>
      </c>
      <c r="D16">
        <v>3.3010001416514168E-2</v>
      </c>
      <c r="E16">
        <v>2.7982020903304899E-2</v>
      </c>
      <c r="F16">
        <v>3.3134977518256128E-2</v>
      </c>
      <c r="G16">
        <v>2.7869024946154831E-2</v>
      </c>
      <c r="H16">
        <v>2.7932518738017709E-2</v>
      </c>
      <c r="I16">
        <v>2.9094570683761169E-2</v>
      </c>
      <c r="J16">
        <v>2.7916572149856489E-2</v>
      </c>
      <c r="K16">
        <v>3.5670758305748312E-2</v>
      </c>
      <c r="L16">
        <v>3.1520382228815917E-2</v>
      </c>
      <c r="M16">
        <v>2.7817999176330099E-2</v>
      </c>
      <c r="N16">
        <v>2.7796223648877239E-2</v>
      </c>
      <c r="O16">
        <v>2.1674204029461241E-2</v>
      </c>
      <c r="P16">
        <v>2.9683995018857989E-2</v>
      </c>
      <c r="Q16">
        <v>2.8589658721811701E-2</v>
      </c>
      <c r="R16">
        <v>2.916489106662682E-2</v>
      </c>
    </row>
    <row r="17" spans="1:18" x14ac:dyDescent="0.35">
      <c r="A17" s="1">
        <v>15</v>
      </c>
      <c r="B17" t="s">
        <v>32</v>
      </c>
      <c r="C17">
        <v>4.7870818338971922E-2</v>
      </c>
      <c r="D17">
        <v>7.1054354623456287E-2</v>
      </c>
      <c r="E17">
        <v>4.4576665039364069E-2</v>
      </c>
      <c r="F17">
        <v>6.9823772979011101E-2</v>
      </c>
      <c r="G17">
        <v>4.3706004849709712E-2</v>
      </c>
      <c r="H17">
        <v>4.3570136020531898E-2</v>
      </c>
      <c r="I17">
        <v>5.6526489307279458E-2</v>
      </c>
      <c r="J17">
        <v>4.4031889490134472E-2</v>
      </c>
      <c r="K17">
        <v>7.3024673766640139E-2</v>
      </c>
      <c r="L17">
        <v>6.8039302666834639E-2</v>
      </c>
      <c r="M17">
        <v>4.300711650257931E-2</v>
      </c>
      <c r="N17">
        <v>4.293293039222338E-2</v>
      </c>
      <c r="O17">
        <v>5.5195039323839609E-2</v>
      </c>
      <c r="P17">
        <v>6.5483264008445119E-2</v>
      </c>
      <c r="Q17">
        <v>4.8416375081435092E-2</v>
      </c>
      <c r="R17">
        <v>6.1656857781215081E-2</v>
      </c>
    </row>
    <row r="18" spans="1:18" x14ac:dyDescent="0.35">
      <c r="B18" s="2" t="s">
        <v>38</v>
      </c>
      <c r="C18" s="2">
        <f>SUM(C2:C17)</f>
        <v>0.98009653394227247</v>
      </c>
      <c r="D18" s="2">
        <f t="shared" ref="D18:R18" si="0">SUM(D2:D17)</f>
        <v>1.0256930158615727</v>
      </c>
      <c r="E18" s="2">
        <f t="shared" si="0"/>
        <v>0.99426405213419244</v>
      </c>
      <c r="F18" s="2">
        <f t="shared" si="0"/>
        <v>1.0161299820629699</v>
      </c>
      <c r="G18" s="2">
        <f t="shared" si="0"/>
        <v>0.99786161945315643</v>
      </c>
      <c r="H18" s="2">
        <f t="shared" si="0"/>
        <v>0.99920391155574761</v>
      </c>
      <c r="I18" s="2">
        <f t="shared" si="0"/>
        <v>0.98251686295480367</v>
      </c>
      <c r="J18" s="2">
        <f t="shared" si="0"/>
        <v>0.99650030817660518</v>
      </c>
      <c r="K18" s="2">
        <f t="shared" si="0"/>
        <v>1.0213702896736792</v>
      </c>
      <c r="L18" s="2">
        <f t="shared" si="0"/>
        <v>1.0118898015215971</v>
      </c>
      <c r="M18" s="2">
        <f t="shared" si="0"/>
        <v>1.0013912099478697</v>
      </c>
      <c r="N18" s="2">
        <f t="shared" si="0"/>
        <v>1.0015340149561005</v>
      </c>
      <c r="O18" s="2">
        <f t="shared" si="0"/>
        <v>0.94629298770489223</v>
      </c>
      <c r="P18" s="2">
        <f t="shared" si="0"/>
        <v>1.0081405252960551</v>
      </c>
      <c r="Q18" s="2">
        <f t="shared" si="0"/>
        <v>0.98462400012855755</v>
      </c>
      <c r="R18" s="2">
        <f t="shared" si="0"/>
        <v>0.98443785474146006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2"/>
  <sheetViews>
    <sheetView workbookViewId="0">
      <selection activeCell="I5" sqref="I5"/>
    </sheetView>
  </sheetViews>
  <sheetFormatPr defaultRowHeight="14.5" x14ac:dyDescent="0.35"/>
  <cols>
    <col min="2" max="2" width="35.1796875" customWidth="1"/>
    <col min="9" max="9" width="15.63281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>
        <v>0</v>
      </c>
      <c r="B2" t="s">
        <v>34</v>
      </c>
      <c r="C2" s="3">
        <f>'EGE TOTAL'!C2/'EGE TOTAL'!$C$18</f>
        <v>2.9776735652913906E-2</v>
      </c>
      <c r="D2" s="3">
        <f>'EGE TOTAL'!D2/'EGE TOTAL'!$C$18</f>
        <v>3.4610695549186471E-2</v>
      </c>
      <c r="E2" s="3">
        <f>'EGE TOTAL'!E2/'EGE TOTAL'!$C$18</f>
        <v>2.9064088347148864E-2</v>
      </c>
      <c r="F2" s="3">
        <f>'EGE TOTAL'!F2/'EGE TOTAL'!$C$18</f>
        <v>3.4044464550852797E-2</v>
      </c>
      <c r="G2" s="3">
        <f>'EGE TOTAL'!G2/'EGE TOTAL'!$C$18</f>
        <v>2.8716028967686845E-2</v>
      </c>
      <c r="H2" s="3">
        <f>'EGE TOTAL'!H2/'EGE TOTAL'!$C$18</f>
        <v>2.8758490518951817E-2</v>
      </c>
      <c r="I2" s="3">
        <f>'EGE TOTAL'!I2/'EGE TOTAL'!$C$18</f>
        <v>3.2361128726692653E-2</v>
      </c>
      <c r="J2" s="3">
        <f>'EGE TOTAL'!J2/'EGE TOTAL'!$C$18</f>
        <v>2.8923675346952008E-2</v>
      </c>
      <c r="K2" s="3">
        <f>'EGE TOTAL'!K2/'EGE TOTAL'!$C$18</f>
        <v>3.3422970137497739E-2</v>
      </c>
      <c r="L2" s="3">
        <f>'EGE TOTAL'!L2/'EGE TOTAL'!$C$18</f>
        <v>3.4111140864451411E-2</v>
      </c>
      <c r="M2" s="3">
        <f>'EGE TOTAL'!M2/'EGE TOTAL'!$C$18</f>
        <v>2.8615926375619653E-2</v>
      </c>
      <c r="N2" s="3">
        <f>'EGE TOTAL'!N2/'EGE TOTAL'!$C$18</f>
        <v>2.8605572323721469E-2</v>
      </c>
      <c r="O2" s="3">
        <f>'EGE TOTAL'!O2/'EGE TOTAL'!$C$18</f>
        <v>3.2457677062532712E-2</v>
      </c>
      <c r="P2" s="3">
        <f>'EGE TOTAL'!P2/'EGE TOTAL'!$C$18</f>
        <v>3.4216350494024543E-2</v>
      </c>
      <c r="Q2" s="3">
        <f>'EGE TOTAL'!Q2/'EGE TOTAL'!$C$18</f>
        <v>2.9908317511304874E-2</v>
      </c>
      <c r="R2" s="3">
        <f>'EGE TOTAL'!R2/'EGE TOTAL'!$C$18</f>
        <v>3.3422898107244456E-2</v>
      </c>
    </row>
    <row r="3" spans="1:18" x14ac:dyDescent="0.35">
      <c r="A3" s="1">
        <v>1</v>
      </c>
      <c r="B3" t="s">
        <v>18</v>
      </c>
      <c r="C3" s="3">
        <f>'EGE TOTAL'!C3/'EGE TOTAL'!$C$18</f>
        <v>5.3565890498996668E-2</v>
      </c>
      <c r="D3" s="3">
        <f>'EGE TOTAL'!D3/'EGE TOTAL'!$C$18</f>
        <v>7.92515717235594E-2</v>
      </c>
      <c r="E3" s="3">
        <f>'EGE TOTAL'!E3/'EGE TOTAL'!$C$18</f>
        <v>5.0046000196569476E-2</v>
      </c>
      <c r="F3" s="3">
        <f>'EGE TOTAL'!F3/'EGE TOTAL'!$C$18</f>
        <v>7.7029417093957789E-2</v>
      </c>
      <c r="G3" s="3">
        <f>'EGE TOTAL'!G3/'EGE TOTAL'!$C$18</f>
        <v>4.9031172126039954E-2</v>
      </c>
      <c r="H3" s="3">
        <f>'EGE TOTAL'!H3/'EGE TOTAL'!$C$18</f>
        <v>4.8973389972088284E-2</v>
      </c>
      <c r="I3" s="3">
        <f>'EGE TOTAL'!I3/'EGE TOTAL'!$C$18</f>
        <v>6.3805428642586648E-2</v>
      </c>
      <c r="J3" s="3">
        <f>'EGE TOTAL'!J3/'EGE TOTAL'!$C$18</f>
        <v>4.9457784456576372E-2</v>
      </c>
      <c r="K3" s="3">
        <f>'EGE TOTAL'!K3/'EGE TOTAL'!$C$18</f>
        <v>7.8023185366350598E-2</v>
      </c>
      <c r="L3" s="3">
        <f>'EGE TOTAL'!L3/'EGE TOTAL'!$C$18</f>
        <v>7.5133266706084695E-2</v>
      </c>
      <c r="M3" s="3">
        <f>'EGE TOTAL'!M3/'EGE TOTAL'!$C$18</f>
        <v>4.8357532731300272E-2</v>
      </c>
      <c r="N3" s="3">
        <f>'EGE TOTAL'!N3/'EGE TOTAL'!$C$18</f>
        <v>4.8293430735380824E-2</v>
      </c>
      <c r="O3" s="3">
        <f>'EGE TOTAL'!O3/'EGE TOTAL'!$C$18</f>
        <v>6.1209778490989228E-2</v>
      </c>
      <c r="P3" s="3">
        <f>'EGE TOTAL'!P3/'EGE TOTAL'!$C$18</f>
        <v>7.3090783024438943E-2</v>
      </c>
      <c r="Q3" s="3">
        <f>'EGE TOTAL'!Q3/'EGE TOTAL'!$C$18</f>
        <v>5.3875618151314621E-2</v>
      </c>
      <c r="R3" s="3">
        <f>'EGE TOTAL'!R3/'EGE TOTAL'!$C$18</f>
        <v>6.8965980177016759E-2</v>
      </c>
    </row>
    <row r="4" spans="1:18" x14ac:dyDescent="0.35">
      <c r="A4" s="1">
        <v>2</v>
      </c>
      <c r="B4" t="s">
        <v>19</v>
      </c>
      <c r="C4" s="3">
        <f>'EGE TOTAL'!C4/'EGE TOTAL'!$C$18</f>
        <v>5.2326150056259953E-6</v>
      </c>
      <c r="D4" s="3">
        <f>'EGE TOTAL'!D4/'EGE TOTAL'!$C$18</f>
        <v>2.4623606171479932E-5</v>
      </c>
      <c r="E4" s="3">
        <f>'EGE TOTAL'!E4/'EGE TOTAL'!$C$18</f>
        <v>1.3163822006748983E-6</v>
      </c>
      <c r="F4" s="3">
        <f>'EGE TOTAL'!F4/'EGE TOTAL'!$C$18</f>
        <v>1.8364010856383825E-5</v>
      </c>
      <c r="G4" s="3">
        <f>'EGE TOTAL'!G4/'EGE TOTAL'!$C$18</f>
        <v>6.3718074066350931E-7</v>
      </c>
      <c r="H4" s="3">
        <f>'EGE TOTAL'!H4/'EGE TOTAL'!$C$18</f>
        <v>4.9988401751882876E-7</v>
      </c>
      <c r="I4" s="3">
        <f>'EGE TOTAL'!I4/'EGE TOTAL'!$C$18</f>
        <v>3.3368525516473839E-5</v>
      </c>
      <c r="J4" s="3">
        <f>'EGE TOTAL'!J4/'EGE TOTAL'!$C$18</f>
        <v>1.1672160451027801E-6</v>
      </c>
      <c r="K4" s="3">
        <f>'EGE TOTAL'!K4/'EGE TOTAL'!$C$18</f>
        <v>4.6771125167301193E-6</v>
      </c>
      <c r="L4" s="3">
        <f>'EGE TOTAL'!L4/'EGE TOTAL'!$C$18</f>
        <v>2.9897527685156806E-5</v>
      </c>
      <c r="M4" s="3">
        <f>'EGE TOTAL'!M4/'EGE TOTAL'!$C$18</f>
        <v>2.5731355691689956E-7</v>
      </c>
      <c r="N4" s="3">
        <f>'EGE TOTAL'!N4/'EGE TOTAL'!$C$18</f>
        <v>2.774787240165407E-7</v>
      </c>
      <c r="O4" s="3">
        <f>'EGE TOTAL'!O4/'EGE TOTAL'!$C$18</f>
        <v>2.8358169832113123E-5</v>
      </c>
      <c r="P4" s="3">
        <f>'EGE TOTAL'!P4/'EGE TOTAL'!$C$18</f>
        <v>4.8110342244376135E-5</v>
      </c>
      <c r="Q4" s="3">
        <f>'EGE TOTAL'!Q4/'EGE TOTAL'!$C$18</f>
        <v>4.8731113152446871E-6</v>
      </c>
      <c r="R4" s="3">
        <f>'EGE TOTAL'!R4/'EGE TOTAL'!$C$18</f>
        <v>6.1353769264329598E-5</v>
      </c>
    </row>
    <row r="5" spans="1:18" x14ac:dyDescent="0.35">
      <c r="A5" s="1">
        <v>3</v>
      </c>
      <c r="B5" t="s">
        <v>20</v>
      </c>
      <c r="C5" s="3">
        <f>'EGE TOTAL'!C5/'EGE TOTAL'!$C$18</f>
        <v>0.70618892185752491</v>
      </c>
      <c r="D5" s="3">
        <f>'EGE TOTAL'!D5/'EGE TOTAL'!$C$18</f>
        <v>0.77480109949715081</v>
      </c>
      <c r="E5" s="3">
        <f>'EGE TOTAL'!E5/'EGE TOTAL'!$C$18</f>
        <v>0.69637703909749205</v>
      </c>
      <c r="F5" s="3">
        <f>'EGE TOTAL'!F5/'EGE TOTAL'!$C$18</f>
        <v>0.7728469158342266</v>
      </c>
      <c r="G5" s="3">
        <f>'EGE TOTAL'!G5/'EGE TOTAL'!$C$18</f>
        <v>0.68945338321235206</v>
      </c>
      <c r="H5" s="3">
        <f>'EGE TOTAL'!H5/'EGE TOTAL'!$C$18</f>
        <v>0.69041495224872107</v>
      </c>
      <c r="I5" s="8">
        <f>'EGE TOTAL'!I5/'EGE TOTAL'!$C$18</f>
        <v>0.741570559615917</v>
      </c>
      <c r="J5" s="3">
        <f>'EGE TOTAL'!J5/'EGE TOTAL'!$C$18</f>
        <v>0.69354805759543536</v>
      </c>
      <c r="K5" s="3">
        <f>'EGE TOTAL'!K5/'EGE TOTAL'!$C$18</f>
        <v>0.78004485139636981</v>
      </c>
      <c r="L5" s="3">
        <f>'EGE TOTAL'!L5/'EGE TOTAL'!$C$18</f>
        <v>0.77091123895438884</v>
      </c>
      <c r="M5" s="3">
        <f>'EGE TOTAL'!M5/'EGE TOTAL'!$C$18</f>
        <v>0.68787335161691332</v>
      </c>
      <c r="N5" s="3">
        <f>'EGE TOTAL'!N5/'EGE TOTAL'!$C$18</f>
        <v>0.68763175644692875</v>
      </c>
      <c r="O5" s="3">
        <f>'EGE TOTAL'!O5/'EGE TOTAL'!$C$18</f>
        <v>0.71069015712659456</v>
      </c>
      <c r="P5" s="3">
        <f>'EGE TOTAL'!P5/'EGE TOTAL'!$C$18</f>
        <v>0.76344557942264246</v>
      </c>
      <c r="Q5" s="3">
        <f>'EGE TOTAL'!Q5/'EGE TOTAL'!$C$18</f>
        <v>0.71095017131872817</v>
      </c>
      <c r="R5" s="3">
        <f>'EGE TOTAL'!R5/'EGE TOTAL'!$C$18</f>
        <v>0.75102403233198101</v>
      </c>
    </row>
    <row r="6" spans="1:18" x14ac:dyDescent="0.35">
      <c r="A6" s="1">
        <v>4</v>
      </c>
      <c r="B6" t="s">
        <v>22</v>
      </c>
      <c r="C6" s="3">
        <f>'EGE TOTAL'!C6/'EGE TOTAL'!$C$18</f>
        <v>2.9445515843977352E-2</v>
      </c>
      <c r="D6" s="3">
        <f>'EGE TOTAL'!D6/'EGE TOTAL'!$C$18</f>
        <v>2.9290074181364787E-2</v>
      </c>
      <c r="E6" s="3">
        <f>'EGE TOTAL'!E6/'EGE TOTAL'!$C$18</f>
        <v>2.9424431109901221E-2</v>
      </c>
      <c r="F6" s="3">
        <f>'EGE TOTAL'!F6/'EGE TOTAL'!$C$18</f>
        <v>2.9889265234332472E-2</v>
      </c>
      <c r="G6" s="3">
        <f>'EGE TOTAL'!G6/'EGE TOTAL'!$C$18</f>
        <v>3.2055488899846114E-2</v>
      </c>
      <c r="H6" s="3">
        <f>'EGE TOTAL'!H6/'EGE TOTAL'!$C$18</f>
        <v>2.929314031589712E-2</v>
      </c>
      <c r="I6" s="3">
        <f>'EGE TOTAL'!I6/'EGE TOTAL'!$C$18</f>
        <v>2.9401587216315143E-2</v>
      </c>
      <c r="J6" s="3">
        <f>'EGE TOTAL'!J6/'EGE TOTAL'!$C$18</f>
        <v>2.9402022220956153E-2</v>
      </c>
      <c r="K6" s="3">
        <f>'EGE TOTAL'!K6/'EGE TOTAL'!$C$18</f>
        <v>3.0944039905933664E-2</v>
      </c>
      <c r="L6" s="3">
        <f>'EGE TOTAL'!L6/'EGE TOTAL'!$C$18</f>
        <v>2.992282629271065E-2</v>
      </c>
      <c r="M6" s="3">
        <f>'EGE TOTAL'!M6/'EGE TOTAL'!$C$18</f>
        <v>2.9272783826662083E-2</v>
      </c>
      <c r="N6" s="3">
        <f>'EGE TOTAL'!N6/'EGE TOTAL'!$C$18</f>
        <v>2.9258663943342585E-2</v>
      </c>
      <c r="O6" s="3">
        <f>'EGE TOTAL'!O6/'EGE TOTAL'!$C$18</f>
        <v>2.8833869792255187E-2</v>
      </c>
      <c r="P6" s="3">
        <f>'EGE TOTAL'!P6/'EGE TOTAL'!$C$18</f>
        <v>2.9333875112335255E-2</v>
      </c>
      <c r="Q6" s="3">
        <f>'EGE TOTAL'!Q6/'EGE TOTAL'!$C$18</f>
        <v>2.9668010533526946E-2</v>
      </c>
      <c r="R6" s="3">
        <f>'EGE TOTAL'!R6/'EGE TOTAL'!$C$18</f>
        <v>2.9744892344356601E-2</v>
      </c>
    </row>
    <row r="7" spans="1:18" x14ac:dyDescent="0.35">
      <c r="A7" s="1">
        <v>5</v>
      </c>
      <c r="B7" t="s">
        <v>23</v>
      </c>
      <c r="C7" s="3">
        <f>'EGE TOTAL'!C7/'EGE TOTAL'!$C$18</f>
        <v>1.3477287124720779E-3</v>
      </c>
      <c r="D7" s="3">
        <f>'EGE TOTAL'!D7/'EGE TOTAL'!$C$18</f>
        <v>1.9172342458963264E-3</v>
      </c>
      <c r="E7" s="3">
        <f>'EGE TOTAL'!E7/'EGE TOTAL'!$C$18</f>
        <v>1.2512729559884578E-3</v>
      </c>
      <c r="F7" s="3">
        <f>'EGE TOTAL'!F7/'EGE TOTAL'!$C$18</f>
        <v>1.8594107167059393E-3</v>
      </c>
      <c r="G7" s="3">
        <f>'EGE TOTAL'!G7/'EGE TOTAL'!$C$18</f>
        <v>1.3404608595847453E-3</v>
      </c>
      <c r="H7" s="3">
        <f>'EGE TOTAL'!H7/'EGE TOTAL'!$C$18</f>
        <v>1.2130088059068699E-3</v>
      </c>
      <c r="I7" s="3">
        <f>'EGE TOTAL'!I7/'EGE TOTAL'!$C$18</f>
        <v>1.6475587797990584E-3</v>
      </c>
      <c r="J7" s="3">
        <f>'EGE TOTAL'!J7/'EGE TOTAL'!$C$18</f>
        <v>1.234391172421556E-3</v>
      </c>
      <c r="K7" s="3">
        <f>'EGE TOTAL'!K7/'EGE TOTAL'!$C$18</f>
        <v>1.7846492750229533E-3</v>
      </c>
      <c r="L7" s="3">
        <f>'EGE TOTAL'!L7/'EGE TOTAL'!$C$18</f>
        <v>1.8852291138307267E-3</v>
      </c>
      <c r="M7" s="3">
        <f>'EGE TOTAL'!M7/'EGE TOTAL'!$C$18</f>
        <v>1.1975159743610037E-3</v>
      </c>
      <c r="N7" s="3">
        <f>'EGE TOTAL'!N7/'EGE TOTAL'!$C$18</f>
        <v>1.1962855873201114E-3</v>
      </c>
      <c r="O7" s="3">
        <f>'EGE TOTAL'!O7/'EGE TOTAL'!$C$18</f>
        <v>1.8800938113041682E-3</v>
      </c>
      <c r="P7" s="3">
        <f>'EGE TOTAL'!P7/'EGE TOTAL'!$C$18</f>
        <v>1.8985732680253911E-3</v>
      </c>
      <c r="Q7" s="3">
        <f>'EGE TOTAL'!Q7/'EGE TOTAL'!$C$18</f>
        <v>1.3478011637454482E-3</v>
      </c>
      <c r="R7" s="3">
        <f>'EGE TOTAL'!R7/'EGE TOTAL'!$C$18</f>
        <v>1.8120946238479238E-3</v>
      </c>
    </row>
    <row r="8" spans="1:18" x14ac:dyDescent="0.35">
      <c r="A8" s="1">
        <v>6</v>
      </c>
      <c r="B8" t="s">
        <v>24</v>
      </c>
      <c r="C8" s="3">
        <f>'EGE TOTAL'!C8/'EGE TOTAL'!$C$18</f>
        <v>3.6496967363537692E-3</v>
      </c>
      <c r="D8" s="3">
        <f>'EGE TOTAL'!D8/'EGE TOTAL'!$C$18</f>
        <v>3.6003864965881301E-3</v>
      </c>
      <c r="E8" s="3">
        <f>'EGE TOTAL'!E8/'EGE TOTAL'!$C$18</f>
        <v>3.6392866206924122E-3</v>
      </c>
      <c r="F8" s="3">
        <f>'EGE TOTAL'!F8/'EGE TOTAL'!$C$18</f>
        <v>3.654372321939527E-3</v>
      </c>
      <c r="G8" s="3">
        <f>'EGE TOTAL'!G8/'EGE TOTAL'!$C$18</f>
        <v>4.0066216240914956E-3</v>
      </c>
      <c r="H8" s="3">
        <f>'EGE TOTAL'!H8/'EGE TOTAL'!$C$18</f>
        <v>3.6208126460239441E-3</v>
      </c>
      <c r="I8" s="3">
        <f>'EGE TOTAL'!I8/'EGE TOTAL'!$C$18</f>
        <v>3.6767989454371242E-3</v>
      </c>
      <c r="J8" s="3">
        <f>'EGE TOTAL'!J8/'EGE TOTAL'!$C$18</f>
        <v>3.6357115862882144E-3</v>
      </c>
      <c r="K8" s="3">
        <f>'EGE TOTAL'!K8/'EGE TOTAL'!$C$18</f>
        <v>3.6965151796423848E-3</v>
      </c>
      <c r="L8" s="3">
        <f>'EGE TOTAL'!L8/'EGE TOTAL'!$C$18</f>
        <v>3.6754962136557093E-3</v>
      </c>
      <c r="M8" s="3">
        <f>'EGE TOTAL'!M8/'EGE TOTAL'!$C$18</f>
        <v>3.6153634066839442E-3</v>
      </c>
      <c r="N8" s="3">
        <f>'EGE TOTAL'!N8/'EGE TOTAL'!$C$18</f>
        <v>3.6135736285589312E-3</v>
      </c>
      <c r="O8" s="3">
        <f>'EGE TOTAL'!O8/'EGE TOTAL'!$C$18</f>
        <v>3.5330475030452523E-3</v>
      </c>
      <c r="P8" s="3">
        <f>'EGE TOTAL'!P8/'EGE TOTAL'!$C$18</f>
        <v>3.6680096333336532E-3</v>
      </c>
      <c r="Q8" s="3">
        <f>'EGE TOTAL'!Q8/'EGE TOTAL'!$C$18</f>
        <v>3.6752302662562595E-3</v>
      </c>
      <c r="R8" s="3">
        <f>'EGE TOTAL'!R8/'EGE TOTAL'!$C$18</f>
        <v>3.6920611198862606E-3</v>
      </c>
    </row>
    <row r="9" spans="1:18" x14ac:dyDescent="0.35">
      <c r="A9" s="1">
        <v>7</v>
      </c>
      <c r="B9" t="s">
        <v>25</v>
      </c>
      <c r="C9" s="3">
        <f>'EGE TOTAL'!C9/'EGE TOTAL'!$C$18</f>
        <v>7.9828165315458055E-2</v>
      </c>
      <c r="D9" s="3">
        <f>'EGE TOTAL'!D9/'EGE TOTAL'!$C$18</f>
        <v>2.1410156896143186E-5</v>
      </c>
      <c r="E9" s="3">
        <f>'EGE TOTAL'!E9/'EGE TOTAL'!$C$18</f>
        <v>0.10834735203476981</v>
      </c>
      <c r="F9" s="3">
        <f>'EGE TOTAL'!F9/'EGE TOTAL'!$C$18</f>
        <v>5.8118229832772512E-4</v>
      </c>
      <c r="G9" s="3">
        <f>'EGE TOTAL'!G9/'EGE TOTAL'!$C$18</f>
        <v>0.11741987811651312</v>
      </c>
      <c r="H9" s="3">
        <f>'EGE TOTAL'!H9/'EGE TOTAL'!$C$18</f>
        <v>0.12072761028433675</v>
      </c>
      <c r="I9" s="3">
        <f>'EGE TOTAL'!I9/'EGE TOTAL'!$C$18</f>
        <v>2.4288111890797458E-2</v>
      </c>
      <c r="J9" s="3">
        <f>'EGE TOTAL'!J9/'EGE TOTAL'!$C$18</f>
        <v>0.11417294316527563</v>
      </c>
      <c r="K9" s="3">
        <f>'EGE TOTAL'!K9/'EGE TOTAL'!$C$18</f>
        <v>2.9915869696290866E-4</v>
      </c>
      <c r="L9" s="3">
        <f>'EGE TOTAL'!L9/'EGE TOTAL'!$C$18</f>
        <v>5.1969840408562756E-4</v>
      </c>
      <c r="M9" s="3">
        <f>'EGE TOTAL'!M9/'EGE TOTAL'!$C$18</f>
        <v>0.12610729724205816</v>
      </c>
      <c r="N9" s="3">
        <f>'EGE TOTAL'!N9/'EGE TOTAL'!$C$18</f>
        <v>0.12658949561183838</v>
      </c>
      <c r="O9" s="3">
        <f>'EGE TOTAL'!O9/'EGE TOTAL'!$C$18</f>
        <v>7.349182083684953E-4</v>
      </c>
      <c r="P9" s="3">
        <f>'EGE TOTAL'!P9/'EGE TOTAL'!$C$18</f>
        <v>1.602228935375537E-3</v>
      </c>
      <c r="Q9" s="3">
        <f>'EGE TOTAL'!Q9/'EGE TOTAL'!$C$18</f>
        <v>7.847727123175835E-2</v>
      </c>
      <c r="R9" s="3">
        <f>'EGE TOTAL'!R9/'EGE TOTAL'!$C$18</f>
        <v>6.4623372318008314E-3</v>
      </c>
    </row>
    <row r="10" spans="1:18" x14ac:dyDescent="0.35">
      <c r="A10" s="1">
        <v>8</v>
      </c>
      <c r="B10" t="s">
        <v>26</v>
      </c>
      <c r="C10" s="3">
        <f>'EGE TOTAL'!C10/'EGE TOTAL'!$C$18</f>
        <v>1.4923315423807728E-3</v>
      </c>
      <c r="D10" s="3">
        <f>'EGE TOTAL'!D10/'EGE TOTAL'!$C$18</f>
        <v>1.6773388580181913E-2</v>
      </c>
      <c r="E10" s="3">
        <f>'EGE TOTAL'!E10/'EGE TOTAL'!$C$18</f>
        <v>4.1886941812849081E-4</v>
      </c>
      <c r="F10" s="3">
        <f>'EGE TOTAL'!F10/'EGE TOTAL'!$C$18</f>
        <v>1.1455761835217971E-2</v>
      </c>
      <c r="G10" s="3">
        <f>'EGE TOTAL'!G10/'EGE TOTAL'!$C$18</f>
        <v>1.6014392198776095E-4</v>
      </c>
      <c r="H10" s="3">
        <f>'EGE TOTAL'!H10/'EGE TOTAL'!$C$18</f>
        <v>1.5806878604713269E-4</v>
      </c>
      <c r="I10" s="3">
        <f>'EGE TOTAL'!I10/'EGE TOTAL'!$C$18</f>
        <v>1.1738044866302229E-2</v>
      </c>
      <c r="J10" s="3">
        <f>'EGE TOTAL'!J10/'EGE TOTAL'!$C$18</f>
        <v>2.7680254918797541E-4</v>
      </c>
      <c r="K10" s="3">
        <f>'EGE TOTAL'!K10/'EGE TOTAL'!$C$18</f>
        <v>2.8689401463048558E-3</v>
      </c>
      <c r="L10" s="3">
        <f>'EGE TOTAL'!L10/'EGE TOTAL'!$C$18</f>
        <v>1.3713000662196197E-2</v>
      </c>
      <c r="M10" s="3">
        <f>'EGE TOTAL'!M10/'EGE TOTAL'!$C$18</f>
        <v>6.6498278830781366E-5</v>
      </c>
      <c r="N10" s="3">
        <f>'EGE TOTAL'!N10/'EGE TOTAL'!$C$18</f>
        <v>6.3326897520730625E-5</v>
      </c>
      <c r="O10" s="3">
        <f>'EGE TOTAL'!O10/'EGE TOTAL'!$C$18</f>
        <v>3.8564704338407063E-3</v>
      </c>
      <c r="P10" s="3">
        <f>'EGE TOTAL'!P10/'EGE TOTAL'!$C$18</f>
        <v>2.2507627617658128E-2</v>
      </c>
      <c r="Q10" s="3">
        <f>'EGE TOTAL'!Q10/'EGE TOTAL'!$C$18</f>
        <v>1.6307987111825915E-3</v>
      </c>
      <c r="R10" s="3">
        <f>'EGE TOTAL'!R10/'EGE TOTAL'!$C$18</f>
        <v>1.2604325098833628E-2</v>
      </c>
    </row>
    <row r="11" spans="1:18" x14ac:dyDescent="0.35">
      <c r="A11" s="1">
        <v>9</v>
      </c>
      <c r="B11" t="s">
        <v>27</v>
      </c>
      <c r="C11" s="3">
        <f>'EGE TOTAL'!C11/'EGE TOTAL'!$C$18</f>
        <v>3.5794225305609559E-4</v>
      </c>
      <c r="D11" s="3">
        <f>'EGE TOTAL'!D11/'EGE TOTAL'!$C$18</f>
        <v>6.5906089507100232E-7</v>
      </c>
      <c r="E11" s="3">
        <f>'EGE TOTAL'!E11/'EGE TOTAL'!$C$18</f>
        <v>2.9853352318231132E-5</v>
      </c>
      <c r="F11" s="3">
        <f>'EGE TOTAL'!F11/'EGE TOTAL'!$C$18</f>
        <v>1.5529055683044896E-5</v>
      </c>
      <c r="G11" s="3">
        <f>'EGE TOTAL'!G11/'EGE TOTAL'!$C$18</f>
        <v>1.4465998675287262E-5</v>
      </c>
      <c r="H11" s="3">
        <f>'EGE TOTAL'!H11/'EGE TOTAL'!$C$18</f>
        <v>8.4046290079545577E-6</v>
      </c>
      <c r="I11" s="3">
        <f>'EGE TOTAL'!I11/'EGE TOTAL'!$C$18</f>
        <v>1.7153134633609874E-4</v>
      </c>
      <c r="J11" s="3">
        <f>'EGE TOTAL'!J11/'EGE TOTAL'!$C$18</f>
        <v>1.9633575602869818E-5</v>
      </c>
      <c r="K11" s="3">
        <f>'EGE TOTAL'!K11/'EGE TOTAL'!$C$18</f>
        <v>1.694425455404301E-6</v>
      </c>
      <c r="L11" s="3">
        <f>'EGE TOTAL'!L11/'EGE TOTAL'!$C$18</f>
        <v>1.4735580890035775E-4</v>
      </c>
      <c r="M11" s="3">
        <f>'EGE TOTAL'!M11/'EGE TOTAL'!$C$18</f>
        <v>8.5163411770771747E-6</v>
      </c>
      <c r="N11" s="3">
        <f>'EGE TOTAL'!N11/'EGE TOTAL'!$C$18</f>
        <v>9.5237274489624145E-6</v>
      </c>
      <c r="O11" s="3">
        <f>'EGE TOTAL'!O11/'EGE TOTAL'!$C$18</f>
        <v>3.8085479815345789E-2</v>
      </c>
      <c r="P11" s="3">
        <f>'EGE TOTAL'!P11/'EGE TOTAL'!$C$18</f>
        <v>1.1613050419529392E-4</v>
      </c>
      <c r="Q11" s="3">
        <f>'EGE TOTAL'!Q11/'EGE TOTAL'!$C$18</f>
        <v>5.0140543642020267E-5</v>
      </c>
      <c r="R11" s="3">
        <f>'EGE TOTAL'!R11/'EGE TOTAL'!$C$18</f>
        <v>1.4315356736205407E-3</v>
      </c>
    </row>
    <row r="12" spans="1:18" x14ac:dyDescent="0.35">
      <c r="A12" s="1">
        <v>10</v>
      </c>
      <c r="B12" t="s">
        <v>28</v>
      </c>
      <c r="C12" s="3">
        <f>'EGE TOTAL'!C12/'EGE TOTAL'!$C$18</f>
        <v>7.5554304366618355E-6</v>
      </c>
      <c r="D12" s="3">
        <f>'EGE TOTAL'!D12/'EGE TOTAL'!$C$18</f>
        <v>1.4228745973845971E-7</v>
      </c>
      <c r="E12" s="3">
        <f>'EGE TOTAL'!E12/'EGE TOTAL'!$C$18</f>
        <v>1.350052394053161E-6</v>
      </c>
      <c r="F12" s="3">
        <f>'EGE TOTAL'!F12/'EGE TOTAL'!$C$18</f>
        <v>1.9589814723293932E-6</v>
      </c>
      <c r="G12" s="3">
        <f>'EGE TOTAL'!G12/'EGE TOTAL'!$C$18</f>
        <v>2.3769069240441459E-6</v>
      </c>
      <c r="H12" s="3">
        <f>'EGE TOTAL'!H12/'EGE TOTAL'!$C$18</f>
        <v>7.2182064356956077E-7</v>
      </c>
      <c r="I12" s="3">
        <f>'EGE TOTAL'!I12/'EGE TOTAL'!$C$18</f>
        <v>1.6908191996156717E-5</v>
      </c>
      <c r="J12" s="3">
        <f>'EGE TOTAL'!J12/'EGE TOTAL'!$C$18</f>
        <v>1.2172669918358764E-6</v>
      </c>
      <c r="K12" s="3">
        <f>'EGE TOTAL'!K12/'EGE TOTAL'!$C$18</f>
        <v>5.1905377449297599E-7</v>
      </c>
      <c r="L12" s="3">
        <f>'EGE TOTAL'!L12/'EGE TOTAL'!$C$18</f>
        <v>5.2158553734383112E-5</v>
      </c>
      <c r="M12" s="3">
        <f>'EGE TOTAL'!M12/'EGE TOTAL'!$C$18</f>
        <v>4.8024939473505202E-7</v>
      </c>
      <c r="N12" s="3">
        <f>'EGE TOTAL'!N12/'EGE TOTAL'!$C$18</f>
        <v>2.4578186428861452E-7</v>
      </c>
      <c r="O12" s="3">
        <f>'EGE TOTAL'!O12/'EGE TOTAL'!$C$18</f>
        <v>1.1228686521810825E-5</v>
      </c>
      <c r="P12" s="3">
        <f>'EGE TOTAL'!P12/'EGE TOTAL'!$C$18</f>
        <v>2.9375115312332297E-4</v>
      </c>
      <c r="Q12" s="3">
        <f>'EGE TOTAL'!Q12/'EGE TOTAL'!$C$18</f>
        <v>3.7033167874035503E-5</v>
      </c>
      <c r="R12" s="3">
        <f>'EGE TOTAL'!R12/'EGE TOTAL'!$C$18</f>
        <v>2.458766134847454E-5</v>
      </c>
    </row>
    <row r="13" spans="1:18" x14ac:dyDescent="0.35">
      <c r="A13" s="1">
        <v>11</v>
      </c>
      <c r="B13" t="s">
        <v>35</v>
      </c>
      <c r="C13" s="3">
        <f>'EGE TOTAL'!C13/'EGE TOTAL'!$C$18</f>
        <v>7.8278093289704583E-3</v>
      </c>
      <c r="D13" s="3">
        <f>'EGE TOTAL'!D13/'EGE TOTAL'!$C$18</f>
        <v>2.7551765764114297E-5</v>
      </c>
      <c r="E13" s="3">
        <f>'EGE TOTAL'!E13/'EGE TOTAL'!$C$18</f>
        <v>1.02603740200292E-2</v>
      </c>
      <c r="F13" s="3">
        <f>'EGE TOTAL'!F13/'EGE TOTAL'!$C$18</f>
        <v>1.5838985330640608E-4</v>
      </c>
      <c r="G13" s="3">
        <f>'EGE TOTAL'!G13/'EGE TOTAL'!$C$18</f>
        <v>1.0691575392173245E-2</v>
      </c>
      <c r="H13" s="3">
        <f>'EGE TOTAL'!H13/'EGE TOTAL'!$C$18</f>
        <v>1.0901584351795689E-2</v>
      </c>
      <c r="I13" s="3">
        <f>'EGE TOTAL'!I13/'EGE TOTAL'!$C$18</f>
        <v>3.0401122810361221E-3</v>
      </c>
      <c r="J13" s="3">
        <f>'EGE TOTAL'!J13/'EGE TOTAL'!$C$18</f>
        <v>1.0583481157079551E-2</v>
      </c>
      <c r="K13" s="3">
        <f>'EGE TOTAL'!K13/'EGE TOTAL'!$C$18</f>
        <v>5.7170162960182664E-5</v>
      </c>
      <c r="L13" s="3">
        <f>'EGE TOTAL'!L13/'EGE TOTAL'!$C$18</f>
        <v>3.9170415023885672E-4</v>
      </c>
      <c r="M13" s="3">
        <f>'EGE TOTAL'!M13/'EGE TOTAL'!$C$18</f>
        <v>1.1354496453699965E-2</v>
      </c>
      <c r="N13" s="3">
        <f>'EGE TOTAL'!N13/'EGE TOTAL'!$C$18</f>
        <v>1.1399929204210612E-2</v>
      </c>
      <c r="O13" s="3">
        <f>'EGE TOTAL'!O13/'EGE TOTAL'!$C$18</f>
        <v>2.792219726464431E-3</v>
      </c>
      <c r="P13" s="3">
        <f>'EGE TOTAL'!P13/'EGE TOTAL'!$C$18</f>
        <v>6.7299273965131727E-4</v>
      </c>
      <c r="Q13" s="3">
        <f>'EGE TOTAL'!Q13/'EGE TOTAL'!$C$18</f>
        <v>7.7219126548231775E-3</v>
      </c>
      <c r="R13" s="3">
        <f>'EGE TOTAL'!R13/'EGE TOTAL'!$C$18</f>
        <v>1.2313252387061878E-3</v>
      </c>
    </row>
    <row r="14" spans="1:18" x14ac:dyDescent="0.35">
      <c r="A14" s="1">
        <v>12</v>
      </c>
      <c r="B14" t="s">
        <v>36</v>
      </c>
      <c r="C14" s="3">
        <f>'EGE TOTAL'!C14/'EGE TOTAL'!$C$18</f>
        <v>4.9707308745336135E-3</v>
      </c>
      <c r="D14" s="3">
        <f>'EGE TOTAL'!D14/'EGE TOTAL'!$C$18</f>
        <v>1.6913923358111558E-5</v>
      </c>
      <c r="E14" s="3">
        <f>'EGE TOTAL'!E14/'EGE TOTAL'!$C$18</f>
        <v>6.5119575911634434E-3</v>
      </c>
      <c r="F14" s="3">
        <f>'EGE TOTAL'!F14/'EGE TOTAL'!$C$18</f>
        <v>9.8532698254962488E-5</v>
      </c>
      <c r="G14" s="3">
        <f>'EGE TOTAL'!G14/'EGE TOTAL'!$C$18</f>
        <v>6.8029277098726297E-3</v>
      </c>
      <c r="H14" s="3">
        <f>'EGE TOTAL'!H14/'EGE TOTAL'!$C$18</f>
        <v>6.9393210934526692E-3</v>
      </c>
      <c r="I14" s="3">
        <f>'EGE TOTAL'!I14/'EGE TOTAL'!$C$18</f>
        <v>1.9220580063045623E-3</v>
      </c>
      <c r="J14" s="3">
        <f>'EGE TOTAL'!J14/'EGE TOTAL'!$C$18</f>
        <v>6.7329154867709932E-3</v>
      </c>
      <c r="K14" s="3">
        <f>'EGE TOTAL'!K14/'EGE TOTAL'!$C$18</f>
        <v>3.5880643491320141E-5</v>
      </c>
      <c r="L14" s="3">
        <f>'EGE TOTAL'!L14/'EGE TOTAL'!$C$18</f>
        <v>2.3995567710325056E-4</v>
      </c>
      <c r="M14" s="3">
        <f>'EGE TOTAL'!M14/'EGE TOTAL'!$C$18</f>
        <v>7.2282342001833508E-3</v>
      </c>
      <c r="N14" s="3">
        <f>'EGE TOTAL'!N14/'EGE TOTAL'!$C$18</f>
        <v>7.2571084914221122E-3</v>
      </c>
      <c r="O14" s="3">
        <f>'EGE TOTAL'!O14/'EGE TOTAL'!$C$18</f>
        <v>1.7522122882693805E-3</v>
      </c>
      <c r="P14" s="3">
        <f>'EGE TOTAL'!P14/'EGE TOTAL'!$C$18</f>
        <v>4.115268943996366E-4</v>
      </c>
      <c r="Q14" s="3">
        <f>'EGE TOTAL'!Q14/'EGE TOTAL'!$C$18</f>
        <v>4.9009826324793717E-3</v>
      </c>
      <c r="R14" s="3">
        <f>'EGE TOTAL'!R14/'EGE TOTAL'!$C$18</f>
        <v>7.7021995454575065E-4</v>
      </c>
    </row>
    <row r="15" spans="1:18" x14ac:dyDescent="0.35">
      <c r="A15" s="1">
        <v>13</v>
      </c>
      <c r="B15" t="s">
        <v>37</v>
      </c>
      <c r="C15" s="3">
        <f>'EGE TOTAL'!C15/'EGE TOTAL'!$C$18</f>
        <v>3.8740526332784265E-3</v>
      </c>
      <c r="D15" s="3">
        <f>'EGE TOTAL'!D15/'EGE TOTAL'!$C$18</f>
        <v>9.0291631504491962E-6</v>
      </c>
      <c r="E15" s="3">
        <f>'EGE TOTAL'!E15/'EGE TOTAL'!$C$18</f>
        <v>5.0498531555401207E-3</v>
      </c>
      <c r="F15" s="3">
        <f>'EGE TOTAL'!F15/'EGE TOTAL'!$C$18</f>
        <v>6.2036928765624332E-5</v>
      </c>
      <c r="G15" s="3">
        <f>'EGE TOTAL'!G15/'EGE TOTAL'!$C$18</f>
        <v>5.4021408069053287E-3</v>
      </c>
      <c r="H15" s="3">
        <f>'EGE TOTAL'!H15/'EGE TOTAL'!$C$18</f>
        <v>5.5306920840814296E-3</v>
      </c>
      <c r="I15" s="3">
        <f>'EGE TOTAL'!I15/'EGE TOTAL'!$C$18</f>
        <v>1.4364599251317088E-3</v>
      </c>
      <c r="J15" s="3">
        <f>'EGE TOTAL'!J15/'EGE TOTAL'!$C$18</f>
        <v>5.3375272356336757E-3</v>
      </c>
      <c r="K15" s="3">
        <f>'EGE TOTAL'!K15/'EGE TOTAL'!$C$18</f>
        <v>2.4895754069972081E-5</v>
      </c>
      <c r="L15" s="3">
        <f>'EGE TOTAL'!L15/'EGE TOTAL'!$C$18</f>
        <v>1.244364698218284E-4</v>
      </c>
      <c r="M15" s="3">
        <f>'EGE TOTAL'!M15/'EGE TOTAL'!$C$18</f>
        <v>5.7654590443487336E-3</v>
      </c>
      <c r="N15" s="3">
        <f>'EGE TOTAL'!N15/'EGE TOTAL'!$C$18</f>
        <v>5.7881386341422083E-3</v>
      </c>
      <c r="O15" s="3">
        <f>'EGE TOTAL'!O15/'EGE TOTAL'!$C$18</f>
        <v>1.2141940382513837E-3</v>
      </c>
      <c r="P15" s="3">
        <f>'EGE TOTAL'!P15/'EGE TOTAL'!$C$18</f>
        <v>2.0807676378505462E-4</v>
      </c>
      <c r="Q15" s="3">
        <f>'EGE TOTAL'!Q15/'EGE TOTAL'!$C$18</f>
        <v>3.8014013595150144E-3</v>
      </c>
      <c r="R15" s="3">
        <f>'EGE TOTAL'!R15/'EGE TOTAL'!$C$18</f>
        <v>5.1571358831767767E-4</v>
      </c>
    </row>
    <row r="16" spans="1:18" x14ac:dyDescent="0.35">
      <c r="A16" s="1">
        <v>14</v>
      </c>
      <c r="B16" t="s">
        <v>31</v>
      </c>
      <c r="C16" s="3">
        <f>'EGE TOTAL'!C16/'EGE TOTAL'!$C$18</f>
        <v>2.8818728117661046E-2</v>
      </c>
      <c r="D16" s="3">
        <f>'EGE TOTAL'!D16/'EGE TOTAL'!$C$18</f>
        <v>3.3680357264132973E-2</v>
      </c>
      <c r="E16" s="3">
        <f>'EGE TOTAL'!E16/'EGE TOTAL'!$C$18</f>
        <v>2.8550270237924377E-2</v>
      </c>
      <c r="F16" s="3">
        <f>'EGE TOTAL'!F16/'EGE TOTAL'!$C$18</f>
        <v>3.3807871337914325E-2</v>
      </c>
      <c r="G16" s="3">
        <f>'EGE TOTAL'!G16/'EGE TOTAL'!$C$18</f>
        <v>2.8434979597424342E-2</v>
      </c>
      <c r="H16" s="3">
        <f>'EGE TOTAL'!H16/'EGE TOTAL'!$C$18</f>
        <v>2.8499762799551874E-2</v>
      </c>
      <c r="I16" s="3">
        <f>'EGE TOTAL'!I16/'EGE TOTAL'!$C$18</f>
        <v>2.9685413299783015E-2</v>
      </c>
      <c r="J16" s="3">
        <f>'EGE TOTAL'!J16/'EGE TOTAL'!$C$18</f>
        <v>2.8483492373518351E-2</v>
      </c>
      <c r="K16" s="3">
        <f>'EGE TOTAL'!K16/'EGE TOTAL'!$C$18</f>
        <v>3.6395147896573742E-2</v>
      </c>
      <c r="L16" s="3">
        <f>'EGE TOTAL'!L16/'EGE TOTAL'!$C$18</f>
        <v>3.2160487398144866E-2</v>
      </c>
      <c r="M16" s="3">
        <f>'EGE TOTAL'!M16/'EGE TOTAL'!$C$18</f>
        <v>2.838291761367312E-2</v>
      </c>
      <c r="N16" s="3">
        <f>'EGE TOTAL'!N16/'EGE TOTAL'!$C$18</f>
        <v>2.8360699876237325E-2</v>
      </c>
      <c r="O16" s="3">
        <f>'EGE TOTAL'!O16/'EGE TOTAL'!$C$18</f>
        <v>2.2114356370877494E-2</v>
      </c>
      <c r="P16" s="3">
        <f>'EGE TOTAL'!P16/'EGE TOTAL'!$C$18</f>
        <v>3.0286807463198694E-2</v>
      </c>
      <c r="Q16" s="3">
        <f>'EGE TOTAL'!Q16/'EGE TOTAL'!$C$18</f>
        <v>2.9170247757957714E-2</v>
      </c>
      <c r="R16" s="3">
        <f>'EGE TOTAL'!R16/'EGE TOTAL'!$C$18</f>
        <v>2.9757161724994558E-2</v>
      </c>
    </row>
    <row r="17" spans="1:22" x14ac:dyDescent="0.35">
      <c r="A17" s="1">
        <v>15</v>
      </c>
      <c r="B17" t="s">
        <v>32</v>
      </c>
      <c r="C17" s="3">
        <f>'EGE TOTAL'!C17/'EGE TOTAL'!$C$18</f>
        <v>4.8842962586980752E-2</v>
      </c>
      <c r="D17" s="3">
        <f>'EGE TOTAL'!D17/'EGE TOTAL'!$C$18</f>
        <v>7.2497302217417472E-2</v>
      </c>
      <c r="E17" s="3">
        <f>'EGE TOTAL'!E17/'EGE TOTAL'!$C$18</f>
        <v>4.548191274594348E-2</v>
      </c>
      <c r="F17" s="3">
        <f>'EGE TOTAL'!F17/'EGE TOTAL'!$C$18</f>
        <v>7.1241730340741827E-2</v>
      </c>
      <c r="G17" s="3">
        <f>'EGE TOTAL'!G17/'EGE TOTAL'!$C$18</f>
        <v>4.4593571486177694E-2</v>
      </c>
      <c r="H17" s="3">
        <f>'EGE TOTAL'!H17/'EGE TOTAL'!$C$18</f>
        <v>4.4454943479167709E-2</v>
      </c>
      <c r="I17" s="3">
        <f>'EGE TOTAL'!I17/'EGE TOTAL'!$C$18</f>
        <v>5.7674409968486696E-2</v>
      </c>
      <c r="J17" s="3">
        <f>'EGE TOTAL'!J17/'EGE TOTAL'!$C$18</f>
        <v>4.4926074080706771E-2</v>
      </c>
      <c r="K17" s="3">
        <f>'EGE TOTAL'!K17/'EGE TOTAL'!$C$18</f>
        <v>7.4507633929599512E-2</v>
      </c>
      <c r="L17" s="3">
        <f>'EGE TOTAL'!L17/'EGE TOTAL'!$C$18</f>
        <v>6.9421021614226155E-2</v>
      </c>
      <c r="M17" s="3">
        <f>'EGE TOTAL'!M17/'EGE TOTAL'!$C$18</f>
        <v>4.388049035291499E-2</v>
      </c>
      <c r="N17" s="3">
        <f>'EGE TOTAL'!N17/'EGE TOTAL'!$C$18</f>
        <v>4.3804797696338063E-2</v>
      </c>
      <c r="O17" s="3">
        <f>'EGE TOTAL'!O17/'EGE TOTAL'!$C$18</f>
        <v>5.631592135299867E-2</v>
      </c>
      <c r="P17" s="3">
        <f>'EGE TOTAL'!P17/'EGE TOTAL'!$C$18</f>
        <v>6.6813075794738067E-2</v>
      </c>
      <c r="Q17" s="3">
        <f>'EGE TOTAL'!Q17/'EGE TOTAL'!$C$18</f>
        <v>4.939959830965672E-2</v>
      </c>
      <c r="R17" s="3">
        <f>'EGE TOTAL'!R17/'EGE TOTAL'!$C$18</f>
        <v>6.2908964215199092E-2</v>
      </c>
    </row>
    <row r="18" spans="1:22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22" x14ac:dyDescent="0.35">
      <c r="C19" s="4">
        <f>SUM(C5,C3)</f>
        <v>0.75975481235652154</v>
      </c>
      <c r="D19" s="6">
        <f>SUM(D5,D3)</f>
        <v>0.85405267122071016</v>
      </c>
      <c r="E19" s="4">
        <f t="shared" ref="E19:R19" si="0">SUM(E5,E3)</f>
        <v>0.74642303929406151</v>
      </c>
      <c r="F19" s="6">
        <f t="shared" si="0"/>
        <v>0.84987633292818443</v>
      </c>
      <c r="G19" s="4">
        <f t="shared" si="0"/>
        <v>0.73848455533839197</v>
      </c>
      <c r="H19" s="4">
        <f t="shared" si="0"/>
        <v>0.7393883422208094</v>
      </c>
      <c r="I19" s="6">
        <f>SUM(I5,I3)</f>
        <v>0.80537598825850365</v>
      </c>
      <c r="J19" s="4">
        <f t="shared" si="0"/>
        <v>0.7430058420520117</v>
      </c>
      <c r="K19" s="6">
        <f t="shared" si="0"/>
        <v>0.85806803676272037</v>
      </c>
      <c r="L19" s="6">
        <f t="shared" si="0"/>
        <v>0.84604450566047351</v>
      </c>
      <c r="M19" s="4">
        <f t="shared" si="0"/>
        <v>0.7362308843482136</v>
      </c>
      <c r="N19" s="4">
        <f t="shared" si="0"/>
        <v>0.73592518718230959</v>
      </c>
      <c r="O19" s="6">
        <f t="shared" si="0"/>
        <v>0.77189993561758374</v>
      </c>
      <c r="P19" s="6">
        <f t="shared" si="0"/>
        <v>0.83653636244708141</v>
      </c>
      <c r="Q19" s="4">
        <f t="shared" si="0"/>
        <v>0.76482578947004276</v>
      </c>
      <c r="R19" s="6">
        <f t="shared" si="0"/>
        <v>0.81999001250899772</v>
      </c>
    </row>
    <row r="20" spans="1:22" x14ac:dyDescent="0.35">
      <c r="C20" s="6">
        <f>SUM(C5,C9)</f>
        <v>0.78601708717298302</v>
      </c>
      <c r="D20" s="4">
        <f t="shared" ref="D20:R20" si="1">SUM(D5,D9)</f>
        <v>0.77482250965404698</v>
      </c>
      <c r="E20" s="6">
        <f t="shared" si="1"/>
        <v>0.80472439113226191</v>
      </c>
      <c r="F20" s="4">
        <f t="shared" si="1"/>
        <v>0.77342809813255431</v>
      </c>
      <c r="G20" s="6">
        <f t="shared" si="1"/>
        <v>0.80687326132886517</v>
      </c>
      <c r="H20" s="6">
        <f t="shared" si="1"/>
        <v>0.81114256253305783</v>
      </c>
      <c r="I20" s="4">
        <f t="shared" si="1"/>
        <v>0.76585867150671449</v>
      </c>
      <c r="J20" s="6">
        <f t="shared" si="1"/>
        <v>0.80772100076071096</v>
      </c>
      <c r="K20" s="4">
        <f t="shared" si="1"/>
        <v>0.78034401009333276</v>
      </c>
      <c r="L20" s="4">
        <f t="shared" si="1"/>
        <v>0.77143093735847446</v>
      </c>
      <c r="M20" s="6">
        <f t="shared" si="1"/>
        <v>0.81398064885897148</v>
      </c>
      <c r="N20" s="6">
        <f t="shared" si="1"/>
        <v>0.81422125205876716</v>
      </c>
      <c r="O20" s="4">
        <f t="shared" si="1"/>
        <v>0.71142507533496302</v>
      </c>
      <c r="P20" s="4">
        <f t="shared" si="1"/>
        <v>0.765047808358018</v>
      </c>
      <c r="Q20" s="6">
        <f t="shared" si="1"/>
        <v>0.78942744255048658</v>
      </c>
      <c r="R20" s="4">
        <f t="shared" si="1"/>
        <v>0.75748636956378179</v>
      </c>
    </row>
    <row r="22" spans="1:22" x14ac:dyDescent="0.35">
      <c r="V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CGE FIRST</vt:lpstr>
      <vt:lpstr>CGE FIRST (2)</vt:lpstr>
      <vt:lpstr>CGE TOTAL</vt:lpstr>
      <vt:lpstr>CGE TOTAL (2)</vt:lpstr>
      <vt:lpstr>EGE FIRST</vt:lpstr>
      <vt:lpstr>EGE FIRST (2)</vt:lpstr>
      <vt:lpstr>EGE TOTAL</vt:lpstr>
      <vt:lpstr>EGE TOTAL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Paulillo</cp:lastModifiedBy>
  <dcterms:created xsi:type="dcterms:W3CDTF">2020-02-27T11:53:58Z</dcterms:created>
  <dcterms:modified xsi:type="dcterms:W3CDTF">2020-03-26T12:40:54Z</dcterms:modified>
</cp:coreProperties>
</file>