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generated_files\gsa_results\"/>
    </mc:Choice>
  </mc:AlternateContent>
  <xr:revisionPtr revIDLastSave="145" documentId="11_F28F00AE4AADB63F09221827D4C2216A785B62F7" xr6:coauthVersionLast="44" xr6:coauthVersionMax="44" xr10:uidLastSave="{643232DB-884B-48ED-B6B5-E918AF9E1A84}"/>
  <bookViews>
    <workbookView xWindow="-110" yWindow="-110" windowWidth="19420" windowHeight="10420" activeTab="6" xr2:uid="{00000000-000D-0000-FFFF-FFFF00000000}"/>
  </bookViews>
  <sheets>
    <sheet name="CGE FIRST" sheetId="1" r:id="rId1"/>
    <sheet name="CGE FIRST (2)" sheetId="5" state="hidden" r:id="rId2"/>
    <sheet name="CGE TOTAL" sheetId="2" r:id="rId3"/>
    <sheet name="CGE TOTAL (2)" sheetId="6" state="hidden" r:id="rId4"/>
    <sheet name="EGE FIRST" sheetId="3" r:id="rId5"/>
    <sheet name="EGE FIRST (2)" sheetId="7" state="hidden" r:id="rId6"/>
    <sheet name="EGE TOTAL" sheetId="4" r:id="rId7"/>
    <sheet name="EGE TOTAL (2)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F5" i="8" l="1"/>
  <c r="R18" i="4" l="1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O3" i="5" l="1"/>
  <c r="O2" i="5"/>
  <c r="O6" i="5"/>
  <c r="O10" i="5"/>
  <c r="O14" i="5"/>
  <c r="O18" i="5"/>
  <c r="O8" i="5"/>
  <c r="O11" i="5"/>
  <c r="O5" i="5"/>
  <c r="O9" i="5"/>
  <c r="O13" i="5"/>
  <c r="O17" i="5"/>
  <c r="O4" i="5"/>
  <c r="O12" i="5"/>
  <c r="O16" i="5"/>
  <c r="O7" i="5"/>
  <c r="O15" i="5"/>
  <c r="C6" i="6"/>
  <c r="C10" i="6"/>
  <c r="C14" i="6"/>
  <c r="C18" i="6"/>
  <c r="C3" i="6"/>
  <c r="C7" i="6"/>
  <c r="C11" i="6"/>
  <c r="C15" i="6"/>
  <c r="C2" i="6"/>
  <c r="C5" i="6"/>
  <c r="C13" i="6"/>
  <c r="C17" i="6"/>
  <c r="C12" i="6"/>
  <c r="C8" i="6"/>
  <c r="C16" i="6"/>
  <c r="C9" i="6"/>
  <c r="C4" i="6"/>
  <c r="O3" i="6"/>
  <c r="O2" i="6"/>
  <c r="O7" i="6"/>
  <c r="O11" i="6"/>
  <c r="O15" i="6"/>
  <c r="O5" i="6"/>
  <c r="O6" i="6"/>
  <c r="O10" i="6"/>
  <c r="O14" i="6"/>
  <c r="O18" i="6"/>
  <c r="O4" i="6"/>
  <c r="O9" i="6"/>
  <c r="O12" i="6"/>
  <c r="O8" i="6"/>
  <c r="O16" i="6"/>
  <c r="O17" i="6"/>
  <c r="O13" i="6"/>
  <c r="N2" i="5"/>
  <c r="N3" i="5"/>
  <c r="N5" i="5"/>
  <c r="N9" i="5"/>
  <c r="N13" i="5"/>
  <c r="N17" i="5"/>
  <c r="N7" i="5"/>
  <c r="N11" i="5"/>
  <c r="N6" i="5"/>
  <c r="N10" i="5"/>
  <c r="N4" i="5"/>
  <c r="N8" i="5"/>
  <c r="N12" i="5"/>
  <c r="N16" i="5"/>
  <c r="N15" i="5"/>
  <c r="N14" i="5"/>
  <c r="N18" i="5"/>
  <c r="J2" i="5"/>
  <c r="J5" i="5"/>
  <c r="J9" i="5"/>
  <c r="J13" i="5"/>
  <c r="J17" i="5"/>
  <c r="J11" i="5"/>
  <c r="J15" i="5"/>
  <c r="J4" i="5"/>
  <c r="J8" i="5"/>
  <c r="J12" i="5"/>
  <c r="J16" i="5"/>
  <c r="J3" i="5"/>
  <c r="J7" i="5"/>
  <c r="J6" i="5"/>
  <c r="J10" i="5"/>
  <c r="J18" i="5"/>
  <c r="J14" i="5"/>
  <c r="F2" i="5"/>
  <c r="F3" i="5"/>
  <c r="F5" i="5"/>
  <c r="F9" i="5"/>
  <c r="F13" i="5"/>
  <c r="F17" i="5"/>
  <c r="F7" i="5"/>
  <c r="F6" i="5"/>
  <c r="F10" i="5"/>
  <c r="F4" i="5"/>
  <c r="F8" i="5"/>
  <c r="F12" i="5"/>
  <c r="F16" i="5"/>
  <c r="F11" i="5"/>
  <c r="F15" i="5"/>
  <c r="F14" i="5"/>
  <c r="F18" i="5"/>
  <c r="D4" i="6"/>
  <c r="D3" i="6"/>
  <c r="D5" i="6"/>
  <c r="D8" i="6"/>
  <c r="D12" i="6"/>
  <c r="D16" i="6"/>
  <c r="D2" i="6"/>
  <c r="D7" i="6"/>
  <c r="D11" i="6"/>
  <c r="D15" i="6"/>
  <c r="D10" i="6"/>
  <c r="D6" i="6"/>
  <c r="D17" i="6"/>
  <c r="D9" i="6"/>
  <c r="D14" i="6"/>
  <c r="D13" i="6"/>
  <c r="D18" i="6"/>
  <c r="H4" i="6"/>
  <c r="H3" i="6"/>
  <c r="H8" i="6"/>
  <c r="H12" i="6"/>
  <c r="H16" i="6"/>
  <c r="H7" i="6"/>
  <c r="H11" i="6"/>
  <c r="H15" i="6"/>
  <c r="H5" i="6"/>
  <c r="H6" i="6"/>
  <c r="H10" i="6"/>
  <c r="H9" i="6"/>
  <c r="H13" i="6"/>
  <c r="H14" i="6"/>
  <c r="H2" i="6"/>
  <c r="H18" i="6"/>
  <c r="H17" i="6"/>
  <c r="L4" i="6"/>
  <c r="L3" i="6"/>
  <c r="L5" i="6"/>
  <c r="L8" i="6"/>
  <c r="L12" i="6"/>
  <c r="L16" i="6"/>
  <c r="L2" i="6"/>
  <c r="L7" i="6"/>
  <c r="L11" i="6"/>
  <c r="L15" i="6"/>
  <c r="L6" i="6"/>
  <c r="L10" i="6"/>
  <c r="L17" i="6"/>
  <c r="L13" i="6"/>
  <c r="L18" i="6"/>
  <c r="L9" i="6"/>
  <c r="L14" i="6"/>
  <c r="P4" i="6"/>
  <c r="P3" i="6"/>
  <c r="P8" i="6"/>
  <c r="P12" i="6"/>
  <c r="P16" i="6"/>
  <c r="P7" i="6"/>
  <c r="P11" i="6"/>
  <c r="P15" i="6"/>
  <c r="P5" i="6"/>
  <c r="P6" i="6"/>
  <c r="P10" i="6"/>
  <c r="P13" i="6"/>
  <c r="P2" i="6"/>
  <c r="P17" i="6"/>
  <c r="P18" i="6"/>
  <c r="P9" i="6"/>
  <c r="P14" i="6"/>
  <c r="C3" i="5"/>
  <c r="C7" i="5"/>
  <c r="C11" i="5"/>
  <c r="C15" i="5"/>
  <c r="C2" i="5"/>
  <c r="C9" i="5"/>
  <c r="C4" i="5"/>
  <c r="C8" i="5"/>
  <c r="C12" i="5"/>
  <c r="C16" i="5"/>
  <c r="C5" i="5"/>
  <c r="C13" i="5"/>
  <c r="C17" i="5"/>
  <c r="C10" i="5"/>
  <c r="C14" i="5"/>
  <c r="C18" i="5"/>
  <c r="C6" i="5"/>
  <c r="G3" i="5"/>
  <c r="G2" i="5"/>
  <c r="G6" i="5"/>
  <c r="G10" i="5"/>
  <c r="G14" i="5"/>
  <c r="G18" i="5"/>
  <c r="G8" i="5"/>
  <c r="G11" i="5"/>
  <c r="G5" i="5"/>
  <c r="G9" i="5"/>
  <c r="G13" i="5"/>
  <c r="G17" i="5"/>
  <c r="G4" i="5"/>
  <c r="G12" i="5"/>
  <c r="G16" i="5"/>
  <c r="G7" i="5"/>
  <c r="G15" i="5"/>
  <c r="G3" i="6"/>
  <c r="G2" i="6"/>
  <c r="G7" i="6"/>
  <c r="G11" i="6"/>
  <c r="G15" i="6"/>
  <c r="G5" i="6"/>
  <c r="G6" i="6"/>
  <c r="G10" i="6"/>
  <c r="G14" i="6"/>
  <c r="G18" i="6"/>
  <c r="G4" i="6"/>
  <c r="G9" i="6"/>
  <c r="G8" i="6"/>
  <c r="G12" i="6"/>
  <c r="G13" i="6"/>
  <c r="G17" i="6"/>
  <c r="G16" i="6"/>
  <c r="D2" i="7"/>
  <c r="H2" i="7"/>
  <c r="L2" i="7"/>
  <c r="P2" i="7"/>
  <c r="E3" i="7"/>
  <c r="I3" i="7"/>
  <c r="M3" i="7"/>
  <c r="Q3" i="7"/>
  <c r="F4" i="7"/>
  <c r="J4" i="7"/>
  <c r="N4" i="7"/>
  <c r="R4" i="7"/>
  <c r="G5" i="7"/>
  <c r="K5" i="7"/>
  <c r="O5" i="7"/>
  <c r="D6" i="7"/>
  <c r="H6" i="7"/>
  <c r="L6" i="7"/>
  <c r="P6" i="7"/>
  <c r="E7" i="7"/>
  <c r="I7" i="7"/>
  <c r="F2" i="7"/>
  <c r="J2" i="7"/>
  <c r="G2" i="7"/>
  <c r="K2" i="7"/>
  <c r="O2" i="7"/>
  <c r="D3" i="7"/>
  <c r="H3" i="7"/>
  <c r="L3" i="7"/>
  <c r="P3" i="7"/>
  <c r="E4" i="7"/>
  <c r="I4" i="7"/>
  <c r="M4" i="7"/>
  <c r="Q4" i="7"/>
  <c r="F5" i="7"/>
  <c r="J5" i="7"/>
  <c r="N5" i="7"/>
  <c r="R5" i="7"/>
  <c r="G6" i="7"/>
  <c r="K6" i="7"/>
  <c r="O6" i="7"/>
  <c r="D7" i="7"/>
  <c r="H7" i="7"/>
  <c r="L7" i="7"/>
  <c r="I2" i="7"/>
  <c r="R2" i="7"/>
  <c r="K3" i="7"/>
  <c r="D4" i="7"/>
  <c r="L4" i="7"/>
  <c r="E5" i="7"/>
  <c r="M5" i="7"/>
  <c r="F6" i="7"/>
  <c r="N6" i="7"/>
  <c r="G7" i="7"/>
  <c r="N7" i="7"/>
  <c r="R7" i="7"/>
  <c r="G8" i="7"/>
  <c r="K8" i="7"/>
  <c r="O8" i="7"/>
  <c r="D9" i="7"/>
  <c r="H9" i="7"/>
  <c r="L9" i="7"/>
  <c r="P9" i="7"/>
  <c r="E10" i="7"/>
  <c r="I10" i="7"/>
  <c r="M10" i="7"/>
  <c r="Q10" i="7"/>
  <c r="F11" i="7"/>
  <c r="J11" i="7"/>
  <c r="N11" i="7"/>
  <c r="R11" i="7"/>
  <c r="G12" i="7"/>
  <c r="K12" i="7"/>
  <c r="O12" i="7"/>
  <c r="D13" i="7"/>
  <c r="H13" i="7"/>
  <c r="L13" i="7"/>
  <c r="P13" i="7"/>
  <c r="E14" i="7"/>
  <c r="I14" i="7"/>
  <c r="M14" i="7"/>
  <c r="Q14" i="7"/>
  <c r="F15" i="7"/>
  <c r="J15" i="7"/>
  <c r="N15" i="7"/>
  <c r="R15" i="7"/>
  <c r="G16" i="7"/>
  <c r="K16" i="7"/>
  <c r="O16" i="7"/>
  <c r="D17" i="7"/>
  <c r="H17" i="7"/>
  <c r="L17" i="7"/>
  <c r="P17" i="7"/>
  <c r="C4" i="7"/>
  <c r="C8" i="7"/>
  <c r="C12" i="7"/>
  <c r="M2" i="7"/>
  <c r="F3" i="7"/>
  <c r="N3" i="7"/>
  <c r="G4" i="7"/>
  <c r="O4" i="7"/>
  <c r="H5" i="7"/>
  <c r="P5" i="7"/>
  <c r="I6" i="7"/>
  <c r="Q6" i="7"/>
  <c r="J7" i="7"/>
  <c r="O7" i="7"/>
  <c r="D8" i="7"/>
  <c r="H8" i="7"/>
  <c r="L8" i="7"/>
  <c r="P8" i="7"/>
  <c r="E9" i="7"/>
  <c r="I9" i="7"/>
  <c r="M9" i="7"/>
  <c r="Q9" i="7"/>
  <c r="F10" i="7"/>
  <c r="J10" i="7"/>
  <c r="N10" i="7"/>
  <c r="R10" i="7"/>
  <c r="G11" i="7"/>
  <c r="K11" i="7"/>
  <c r="O11" i="7"/>
  <c r="D12" i="7"/>
  <c r="H12" i="7"/>
  <c r="L12" i="7"/>
  <c r="P12" i="7"/>
  <c r="E13" i="7"/>
  <c r="I13" i="7"/>
  <c r="M13" i="7"/>
  <c r="Q13" i="7"/>
  <c r="F14" i="7"/>
  <c r="J14" i="7"/>
  <c r="N14" i="7"/>
  <c r="R14" i="7"/>
  <c r="G15" i="7"/>
  <c r="K15" i="7"/>
  <c r="O15" i="7"/>
  <c r="D16" i="7"/>
  <c r="H16" i="7"/>
  <c r="L16" i="7"/>
  <c r="P16" i="7"/>
  <c r="E17" i="7"/>
  <c r="I17" i="7"/>
  <c r="M17" i="7"/>
  <c r="Q17" i="7"/>
  <c r="C5" i="7"/>
  <c r="C9" i="7"/>
  <c r="C13" i="7"/>
  <c r="C17" i="7"/>
  <c r="N2" i="7"/>
  <c r="G3" i="7"/>
  <c r="O3" i="7"/>
  <c r="H4" i="7"/>
  <c r="P4" i="7"/>
  <c r="I5" i="7"/>
  <c r="Q5" i="7"/>
  <c r="J6" i="7"/>
  <c r="R6" i="7"/>
  <c r="K7" i="7"/>
  <c r="P7" i="7"/>
  <c r="E8" i="7"/>
  <c r="I8" i="7"/>
  <c r="M8" i="7"/>
  <c r="Q8" i="7"/>
  <c r="F9" i="7"/>
  <c r="J9" i="7"/>
  <c r="N9" i="7"/>
  <c r="R9" i="7"/>
  <c r="G10" i="7"/>
  <c r="K10" i="7"/>
  <c r="O10" i="7"/>
  <c r="D11" i="7"/>
  <c r="H11" i="7"/>
  <c r="L11" i="7"/>
  <c r="P11" i="7"/>
  <c r="E12" i="7"/>
  <c r="I12" i="7"/>
  <c r="M12" i="7"/>
  <c r="Q12" i="7"/>
  <c r="F13" i="7"/>
  <c r="J13" i="7"/>
  <c r="N13" i="7"/>
  <c r="R13" i="7"/>
  <c r="G14" i="7"/>
  <c r="K14" i="7"/>
  <c r="O14" i="7"/>
  <c r="D15" i="7"/>
  <c r="H15" i="7"/>
  <c r="L15" i="7"/>
  <c r="P15" i="7"/>
  <c r="E16" i="7"/>
  <c r="I16" i="7"/>
  <c r="M16" i="7"/>
  <c r="Q16" i="7"/>
  <c r="F17" i="7"/>
  <c r="J17" i="7"/>
  <c r="N17" i="7"/>
  <c r="R17" i="7"/>
  <c r="C6" i="7"/>
  <c r="C10" i="7"/>
  <c r="C14" i="7"/>
  <c r="C2" i="7"/>
  <c r="Q2" i="7"/>
  <c r="D5" i="7"/>
  <c r="F7" i="7"/>
  <c r="J8" i="7"/>
  <c r="K9" i="7"/>
  <c r="L10" i="7"/>
  <c r="M11" i="7"/>
  <c r="N12" i="7"/>
  <c r="O13" i="7"/>
  <c r="P14" i="7"/>
  <c r="Q15" i="7"/>
  <c r="R16" i="7"/>
  <c r="C3" i="7"/>
  <c r="C16" i="7"/>
  <c r="J3" i="7"/>
  <c r="L5" i="7"/>
  <c r="M7" i="7"/>
  <c r="N8" i="7"/>
  <c r="O9" i="7"/>
  <c r="P10" i="7"/>
  <c r="Q11" i="7"/>
  <c r="R12" i="7"/>
  <c r="D14" i="7"/>
  <c r="E15" i="7"/>
  <c r="F16" i="7"/>
  <c r="G17" i="7"/>
  <c r="C7" i="7"/>
  <c r="R3" i="7"/>
  <c r="E6" i="7"/>
  <c r="Q7" i="7"/>
  <c r="R8" i="7"/>
  <c r="D10" i="7"/>
  <c r="E11" i="7"/>
  <c r="F12" i="7"/>
  <c r="G13" i="7"/>
  <c r="H14" i="7"/>
  <c r="I15" i="7"/>
  <c r="J16" i="7"/>
  <c r="K17" i="7"/>
  <c r="C11" i="7"/>
  <c r="K4" i="7"/>
  <c r="H10" i="7"/>
  <c r="L14" i="7"/>
  <c r="C15" i="7"/>
  <c r="F8" i="7"/>
  <c r="J12" i="7"/>
  <c r="E2" i="7"/>
  <c r="O17" i="7"/>
  <c r="M6" i="7"/>
  <c r="I11" i="7"/>
  <c r="M15" i="7"/>
  <c r="N16" i="7"/>
  <c r="G9" i="7"/>
  <c r="K13" i="7"/>
  <c r="R2" i="5"/>
  <c r="R5" i="5"/>
  <c r="R9" i="5"/>
  <c r="R13" i="5"/>
  <c r="R17" i="5"/>
  <c r="R3" i="5"/>
  <c r="R15" i="5"/>
  <c r="R6" i="5"/>
  <c r="R4" i="5"/>
  <c r="R8" i="5"/>
  <c r="R12" i="5"/>
  <c r="R16" i="5"/>
  <c r="R7" i="5"/>
  <c r="R11" i="5"/>
  <c r="R10" i="5"/>
  <c r="R18" i="5"/>
  <c r="R14" i="5"/>
  <c r="Q4" i="5"/>
  <c r="Q8" i="5"/>
  <c r="Q12" i="5"/>
  <c r="Q16" i="5"/>
  <c r="Q2" i="5"/>
  <c r="Q10" i="5"/>
  <c r="Q14" i="5"/>
  <c r="Q18" i="5"/>
  <c r="Q3" i="5"/>
  <c r="Q7" i="5"/>
  <c r="Q11" i="5"/>
  <c r="Q15" i="5"/>
  <c r="Q6" i="5"/>
  <c r="Q5" i="5"/>
  <c r="Q9" i="5"/>
  <c r="Q13" i="5"/>
  <c r="Q17" i="5"/>
  <c r="M2" i="5"/>
  <c r="M4" i="5"/>
  <c r="M8" i="5"/>
  <c r="M12" i="5"/>
  <c r="M16" i="5"/>
  <c r="M6" i="5"/>
  <c r="M18" i="5"/>
  <c r="M3" i="5"/>
  <c r="M5" i="5"/>
  <c r="M7" i="5"/>
  <c r="M11" i="5"/>
  <c r="M15" i="5"/>
  <c r="M10" i="5"/>
  <c r="M14" i="5"/>
  <c r="M9" i="5"/>
  <c r="M17" i="5"/>
  <c r="M13" i="5"/>
  <c r="I4" i="5"/>
  <c r="I8" i="5"/>
  <c r="I12" i="5"/>
  <c r="I16" i="5"/>
  <c r="I10" i="5"/>
  <c r="I14" i="5"/>
  <c r="I9" i="5"/>
  <c r="I3" i="5"/>
  <c r="I7" i="5"/>
  <c r="I11" i="5"/>
  <c r="I15" i="5"/>
  <c r="I2" i="5"/>
  <c r="I6" i="5"/>
  <c r="I18" i="5"/>
  <c r="I5" i="5"/>
  <c r="I17" i="5"/>
  <c r="I13" i="5"/>
  <c r="E2" i="5"/>
  <c r="E4" i="5"/>
  <c r="E8" i="5"/>
  <c r="E12" i="5"/>
  <c r="E16" i="5"/>
  <c r="E6" i="5"/>
  <c r="E18" i="5"/>
  <c r="E7" i="5"/>
  <c r="E11" i="5"/>
  <c r="E15" i="5"/>
  <c r="E10" i="5"/>
  <c r="E14" i="5"/>
  <c r="E3" i="5"/>
  <c r="E9" i="5"/>
  <c r="E5" i="5"/>
  <c r="E13" i="5"/>
  <c r="E17" i="5"/>
  <c r="E5" i="6"/>
  <c r="E4" i="6"/>
  <c r="E6" i="6"/>
  <c r="E9" i="6"/>
  <c r="E13" i="6"/>
  <c r="E17" i="6"/>
  <c r="E3" i="6"/>
  <c r="E8" i="6"/>
  <c r="E12" i="6"/>
  <c r="E16" i="6"/>
  <c r="E2" i="6"/>
  <c r="E20" i="6" s="1"/>
  <c r="E7" i="6"/>
  <c r="E11" i="6"/>
  <c r="E18" i="6"/>
  <c r="E10" i="6"/>
  <c r="E15" i="6"/>
  <c r="E14" i="6"/>
  <c r="I5" i="6"/>
  <c r="I4" i="6"/>
  <c r="I2" i="6"/>
  <c r="I9" i="6"/>
  <c r="I13" i="6"/>
  <c r="I17" i="6"/>
  <c r="I8" i="6"/>
  <c r="I12" i="6"/>
  <c r="I16" i="6"/>
  <c r="I7" i="6"/>
  <c r="I11" i="6"/>
  <c r="I10" i="6"/>
  <c r="I14" i="6"/>
  <c r="I15" i="6"/>
  <c r="I6" i="6"/>
  <c r="I18" i="6"/>
  <c r="I3" i="6"/>
  <c r="M5" i="6"/>
  <c r="M4" i="6"/>
  <c r="M9" i="6"/>
  <c r="M13" i="6"/>
  <c r="M17" i="6"/>
  <c r="M3" i="6"/>
  <c r="M8" i="6"/>
  <c r="M12" i="6"/>
  <c r="M16" i="6"/>
  <c r="M2" i="6"/>
  <c r="M20" i="6" s="1"/>
  <c r="M7" i="6"/>
  <c r="M11" i="6"/>
  <c r="M18" i="6"/>
  <c r="M6" i="6"/>
  <c r="M14" i="6"/>
  <c r="M10" i="6"/>
  <c r="M15" i="6"/>
  <c r="Q5" i="6"/>
  <c r="Q4" i="6"/>
  <c r="Q2" i="6"/>
  <c r="Q9" i="6"/>
  <c r="Q13" i="6"/>
  <c r="Q17" i="6"/>
  <c r="Q8" i="6"/>
  <c r="Q12" i="6"/>
  <c r="Q16" i="6"/>
  <c r="Q7" i="6"/>
  <c r="Q11" i="6"/>
  <c r="Q3" i="6"/>
  <c r="Q14" i="6"/>
  <c r="Q10" i="6"/>
  <c r="Q18" i="6"/>
  <c r="Q6" i="6"/>
  <c r="Q15" i="6"/>
  <c r="K3" i="5"/>
  <c r="K2" i="5"/>
  <c r="K6" i="5"/>
  <c r="K10" i="5"/>
  <c r="K14" i="5"/>
  <c r="K18" i="5"/>
  <c r="K4" i="5"/>
  <c r="K12" i="5"/>
  <c r="K16" i="5"/>
  <c r="K7" i="5"/>
  <c r="K5" i="5"/>
  <c r="K9" i="5"/>
  <c r="K13" i="5"/>
  <c r="K17" i="5"/>
  <c r="K8" i="5"/>
  <c r="K11" i="5"/>
  <c r="K15" i="5"/>
  <c r="K3" i="6"/>
  <c r="K2" i="6"/>
  <c r="K4" i="6"/>
  <c r="K7" i="6"/>
  <c r="K11" i="6"/>
  <c r="K15" i="6"/>
  <c r="K6" i="6"/>
  <c r="K10" i="6"/>
  <c r="K14" i="6"/>
  <c r="K18" i="6"/>
  <c r="K9" i="6"/>
  <c r="K16" i="6"/>
  <c r="K12" i="6"/>
  <c r="K5" i="6"/>
  <c r="K17" i="6"/>
  <c r="K8" i="6"/>
  <c r="K13" i="6"/>
  <c r="P3" i="5"/>
  <c r="P7" i="5"/>
  <c r="P11" i="5"/>
  <c r="P15" i="5"/>
  <c r="P9" i="5"/>
  <c r="P13" i="5"/>
  <c r="P4" i="5"/>
  <c r="P8" i="5"/>
  <c r="P2" i="5"/>
  <c r="P6" i="5"/>
  <c r="P10" i="5"/>
  <c r="P14" i="5"/>
  <c r="P18" i="5"/>
  <c r="P5" i="5"/>
  <c r="P17" i="5"/>
  <c r="P12" i="5"/>
  <c r="P16" i="5"/>
  <c r="L3" i="5"/>
  <c r="L7" i="5"/>
  <c r="L11" i="5"/>
  <c r="L15" i="5"/>
  <c r="L5" i="5"/>
  <c r="L9" i="5"/>
  <c r="L17" i="5"/>
  <c r="L2" i="5"/>
  <c r="L6" i="5"/>
  <c r="L10" i="5"/>
  <c r="L14" i="5"/>
  <c r="L18" i="5"/>
  <c r="L13" i="5"/>
  <c r="L4" i="5"/>
  <c r="L8" i="5"/>
  <c r="L12" i="5"/>
  <c r="L16" i="5"/>
  <c r="H3" i="5"/>
  <c r="H7" i="5"/>
  <c r="H11" i="5"/>
  <c r="H15" i="5"/>
  <c r="H9" i="5"/>
  <c r="H13" i="5"/>
  <c r="H4" i="5"/>
  <c r="H8" i="5"/>
  <c r="H12" i="5"/>
  <c r="H2" i="5"/>
  <c r="H6" i="5"/>
  <c r="H10" i="5"/>
  <c r="H14" i="5"/>
  <c r="H18" i="5"/>
  <c r="H5" i="5"/>
  <c r="H17" i="5"/>
  <c r="H16" i="5"/>
  <c r="D3" i="5"/>
  <c r="D7" i="5"/>
  <c r="D11" i="5"/>
  <c r="D15" i="5"/>
  <c r="D5" i="5"/>
  <c r="D13" i="5"/>
  <c r="D17" i="5"/>
  <c r="D6" i="5"/>
  <c r="D10" i="5"/>
  <c r="D14" i="5"/>
  <c r="D18" i="5"/>
  <c r="D9" i="5"/>
  <c r="D2" i="5"/>
  <c r="D4" i="5"/>
  <c r="D12" i="5"/>
  <c r="D8" i="5"/>
  <c r="D16" i="5"/>
  <c r="F2" i="6"/>
  <c r="F6" i="6"/>
  <c r="F5" i="6"/>
  <c r="F10" i="6"/>
  <c r="F14" i="6"/>
  <c r="F18" i="6"/>
  <c r="F4" i="6"/>
  <c r="F9" i="6"/>
  <c r="F13" i="6"/>
  <c r="F17" i="6"/>
  <c r="F3" i="6"/>
  <c r="F8" i="6"/>
  <c r="F7" i="6"/>
  <c r="F12" i="6"/>
  <c r="F16" i="6"/>
  <c r="F15" i="6"/>
  <c r="F11" i="6"/>
  <c r="J2" i="6"/>
  <c r="J5" i="6"/>
  <c r="J3" i="6"/>
  <c r="J6" i="6"/>
  <c r="J10" i="6"/>
  <c r="J14" i="6"/>
  <c r="J18" i="6"/>
  <c r="J9" i="6"/>
  <c r="J13" i="6"/>
  <c r="J17" i="6"/>
  <c r="J8" i="6"/>
  <c r="J11" i="6"/>
  <c r="J15" i="6"/>
  <c r="J16" i="6"/>
  <c r="J4" i="6"/>
  <c r="J7" i="6"/>
  <c r="J12" i="6"/>
  <c r="N2" i="6"/>
  <c r="N5" i="6"/>
  <c r="N6" i="6"/>
  <c r="N10" i="6"/>
  <c r="N14" i="6"/>
  <c r="N18" i="6"/>
  <c r="N4" i="6"/>
  <c r="N9" i="6"/>
  <c r="N13" i="6"/>
  <c r="N17" i="6"/>
  <c r="N3" i="6"/>
  <c r="N8" i="6"/>
  <c r="N15" i="6"/>
  <c r="N11" i="6"/>
  <c r="N16" i="6"/>
  <c r="N7" i="6"/>
  <c r="N12" i="6"/>
  <c r="R2" i="6"/>
  <c r="R5" i="6"/>
  <c r="R3" i="6"/>
  <c r="R6" i="6"/>
  <c r="R10" i="6"/>
  <c r="R14" i="6"/>
  <c r="R18" i="6"/>
  <c r="R9" i="6"/>
  <c r="R13" i="6"/>
  <c r="R17" i="6"/>
  <c r="R8" i="6"/>
  <c r="R15" i="6"/>
  <c r="R7" i="6"/>
  <c r="R12" i="6"/>
  <c r="R4" i="6"/>
  <c r="R11" i="6"/>
  <c r="R16" i="6"/>
  <c r="D2" i="8"/>
  <c r="H2" i="8"/>
  <c r="L2" i="8"/>
  <c r="P2" i="8"/>
  <c r="E3" i="8"/>
  <c r="I3" i="8"/>
  <c r="M3" i="8"/>
  <c r="Q3" i="8"/>
  <c r="F4" i="8"/>
  <c r="J4" i="8"/>
  <c r="N4" i="8"/>
  <c r="R4" i="8"/>
  <c r="G5" i="8"/>
  <c r="K5" i="8"/>
  <c r="O5" i="8"/>
  <c r="D6" i="8"/>
  <c r="H6" i="8"/>
  <c r="L6" i="8"/>
  <c r="P6" i="8"/>
  <c r="E7" i="8"/>
  <c r="I7" i="8"/>
  <c r="M7" i="8"/>
  <c r="Q7" i="8"/>
  <c r="F8" i="8"/>
  <c r="J8" i="8"/>
  <c r="N8" i="8"/>
  <c r="R8" i="8"/>
  <c r="G9" i="8"/>
  <c r="K9" i="8"/>
  <c r="O9" i="8"/>
  <c r="D10" i="8"/>
  <c r="H10" i="8"/>
  <c r="L10" i="8"/>
  <c r="P10" i="8"/>
  <c r="E11" i="8"/>
  <c r="I11" i="8"/>
  <c r="M11" i="8"/>
  <c r="Q11" i="8"/>
  <c r="F12" i="8"/>
  <c r="J12" i="8"/>
  <c r="N12" i="8"/>
  <c r="R12" i="8"/>
  <c r="G13" i="8"/>
  <c r="K13" i="8"/>
  <c r="O13" i="8"/>
  <c r="D14" i="8"/>
  <c r="H14" i="8"/>
  <c r="L14" i="8"/>
  <c r="P14" i="8"/>
  <c r="E15" i="8"/>
  <c r="I15" i="8"/>
  <c r="M15" i="8"/>
  <c r="Q15" i="8"/>
  <c r="F16" i="8"/>
  <c r="J16" i="8"/>
  <c r="N16" i="8"/>
  <c r="R16" i="8"/>
  <c r="G17" i="8"/>
  <c r="K17" i="8"/>
  <c r="O17" i="8"/>
  <c r="C3" i="8"/>
  <c r="C7" i="8"/>
  <c r="C11" i="8"/>
  <c r="C15" i="8"/>
  <c r="E2" i="8"/>
  <c r="F2" i="8"/>
  <c r="J2" i="8"/>
  <c r="N2" i="8"/>
  <c r="R2" i="8"/>
  <c r="G3" i="8"/>
  <c r="K3" i="8"/>
  <c r="O3" i="8"/>
  <c r="D4" i="8"/>
  <c r="H4" i="8"/>
  <c r="L4" i="8"/>
  <c r="P4" i="8"/>
  <c r="E5" i="8"/>
  <c r="I5" i="8"/>
  <c r="I19" i="8" s="1"/>
  <c r="M5" i="8"/>
  <c r="Q5" i="8"/>
  <c r="F6" i="8"/>
  <c r="J6" i="8"/>
  <c r="N6" i="8"/>
  <c r="R6" i="8"/>
  <c r="G7" i="8"/>
  <c r="K7" i="8"/>
  <c r="O7" i="8"/>
  <c r="D8" i="8"/>
  <c r="H8" i="8"/>
  <c r="L8" i="8"/>
  <c r="P8" i="8"/>
  <c r="E9" i="8"/>
  <c r="I9" i="8"/>
  <c r="M9" i="8"/>
  <c r="Q9" i="8"/>
  <c r="F10" i="8"/>
  <c r="J10" i="8"/>
  <c r="N10" i="8"/>
  <c r="R10" i="8"/>
  <c r="G11" i="8"/>
  <c r="K11" i="8"/>
  <c r="O11" i="8"/>
  <c r="D12" i="8"/>
  <c r="H12" i="8"/>
  <c r="L12" i="8"/>
  <c r="P12" i="8"/>
  <c r="E13" i="8"/>
  <c r="I13" i="8"/>
  <c r="M13" i="8"/>
  <c r="Q13" i="8"/>
  <c r="F14" i="8"/>
  <c r="J14" i="8"/>
  <c r="N14" i="8"/>
  <c r="R14" i="8"/>
  <c r="G15" i="8"/>
  <c r="K15" i="8"/>
  <c r="O15" i="8"/>
  <c r="D16" i="8"/>
  <c r="H16" i="8"/>
  <c r="L16" i="8"/>
  <c r="P16" i="8"/>
  <c r="E17" i="8"/>
  <c r="I17" i="8"/>
  <c r="M17" i="8"/>
  <c r="Q17" i="8"/>
  <c r="C5" i="8"/>
  <c r="C9" i="8"/>
  <c r="C13" i="8"/>
  <c r="C17" i="8"/>
  <c r="G2" i="8"/>
  <c r="K2" i="8"/>
  <c r="O2" i="8"/>
  <c r="D3" i="8"/>
  <c r="H3" i="8"/>
  <c r="L3" i="8"/>
  <c r="P3" i="8"/>
  <c r="E4" i="8"/>
  <c r="I4" i="8"/>
  <c r="M4" i="8"/>
  <c r="Q4" i="8"/>
  <c r="J5" i="8"/>
  <c r="N5" i="8"/>
  <c r="R5" i="8"/>
  <c r="G6" i="8"/>
  <c r="K6" i="8"/>
  <c r="O6" i="8"/>
  <c r="D7" i="8"/>
  <c r="H7" i="8"/>
  <c r="L7" i="8"/>
  <c r="P7" i="8"/>
  <c r="E8" i="8"/>
  <c r="I8" i="8"/>
  <c r="M8" i="8"/>
  <c r="Q8" i="8"/>
  <c r="F9" i="8"/>
  <c r="J9" i="8"/>
  <c r="N9" i="8"/>
  <c r="R9" i="8"/>
  <c r="G10" i="8"/>
  <c r="K10" i="8"/>
  <c r="O10" i="8"/>
  <c r="D11" i="8"/>
  <c r="H11" i="8"/>
  <c r="L11" i="8"/>
  <c r="P11" i="8"/>
  <c r="E12" i="8"/>
  <c r="I12" i="8"/>
  <c r="M12" i="8"/>
  <c r="Q12" i="8"/>
  <c r="F13" i="8"/>
  <c r="J13" i="8"/>
  <c r="N13" i="8"/>
  <c r="R13" i="8"/>
  <c r="G14" i="8"/>
  <c r="K14" i="8"/>
  <c r="O14" i="8"/>
  <c r="D15" i="8"/>
  <c r="H15" i="8"/>
  <c r="L15" i="8"/>
  <c r="P15" i="8"/>
  <c r="E16" i="8"/>
  <c r="I16" i="8"/>
  <c r="M16" i="8"/>
  <c r="Q16" i="8"/>
  <c r="F17" i="8"/>
  <c r="J17" i="8"/>
  <c r="N17" i="8"/>
  <c r="R17" i="8"/>
  <c r="C6" i="8"/>
  <c r="C10" i="8"/>
  <c r="C14" i="8"/>
  <c r="C2" i="8"/>
  <c r="I2" i="8"/>
  <c r="J3" i="8"/>
  <c r="K4" i="8"/>
  <c r="L5" i="8"/>
  <c r="M6" i="8"/>
  <c r="N7" i="8"/>
  <c r="O8" i="8"/>
  <c r="P9" i="8"/>
  <c r="Q10" i="8"/>
  <c r="R11" i="8"/>
  <c r="D13" i="8"/>
  <c r="E14" i="8"/>
  <c r="F15" i="8"/>
  <c r="G16" i="8"/>
  <c r="H17" i="8"/>
  <c r="C8" i="8"/>
  <c r="M2" i="8"/>
  <c r="N3" i="8"/>
  <c r="O4" i="8"/>
  <c r="P5" i="8"/>
  <c r="Q6" i="8"/>
  <c r="R7" i="8"/>
  <c r="D9" i="8"/>
  <c r="E10" i="8"/>
  <c r="F11" i="8"/>
  <c r="G12" i="8"/>
  <c r="H13" i="8"/>
  <c r="I14" i="8"/>
  <c r="J15" i="8"/>
  <c r="K16" i="8"/>
  <c r="L17" i="8"/>
  <c r="C12" i="8"/>
  <c r="Q2" i="8"/>
  <c r="R3" i="8"/>
  <c r="D5" i="8"/>
  <c r="E6" i="8"/>
  <c r="F7" i="8"/>
  <c r="G8" i="8"/>
  <c r="H9" i="8"/>
  <c r="I10" i="8"/>
  <c r="J11" i="8"/>
  <c r="K12" i="8"/>
  <c r="L13" i="8"/>
  <c r="M14" i="8"/>
  <c r="N15" i="8"/>
  <c r="O16" i="8"/>
  <c r="P17" i="8"/>
  <c r="C16" i="8"/>
  <c r="F3" i="8"/>
  <c r="J7" i="8"/>
  <c r="N11" i="8"/>
  <c r="R15" i="8"/>
  <c r="G4" i="8"/>
  <c r="K8" i="8"/>
  <c r="O12" i="8"/>
  <c r="D17" i="8"/>
  <c r="H5" i="8"/>
  <c r="L9" i="8"/>
  <c r="P13" i="8"/>
  <c r="C4" i="8"/>
  <c r="I6" i="8"/>
  <c r="M10" i="8"/>
  <c r="Q14" i="8"/>
  <c r="C20" i="8" l="1"/>
  <c r="D20" i="6"/>
  <c r="D19" i="8"/>
  <c r="R20" i="6"/>
  <c r="Q20" i="6"/>
  <c r="O20" i="6"/>
  <c r="N20" i="6"/>
  <c r="L20" i="6"/>
  <c r="C19" i="8"/>
  <c r="G20" i="6"/>
  <c r="H20" i="6"/>
  <c r="D20" i="8"/>
  <c r="R19" i="8"/>
  <c r="R20" i="8"/>
  <c r="O19" i="8"/>
  <c r="O20" i="8"/>
  <c r="H19" i="8"/>
  <c r="H20" i="8"/>
  <c r="J19" i="8"/>
  <c r="J20" i="8"/>
  <c r="I20" i="8"/>
  <c r="K19" i="8"/>
  <c r="K20" i="8"/>
  <c r="J20" i="6"/>
  <c r="I20" i="6"/>
  <c r="P20" i="6"/>
  <c r="Q19" i="8"/>
  <c r="Q20" i="8"/>
  <c r="N19" i="8"/>
  <c r="N20" i="8"/>
  <c r="M19" i="8"/>
  <c r="M20" i="8"/>
  <c r="P19" i="8"/>
  <c r="P20" i="8"/>
  <c r="L19" i="8"/>
  <c r="L20" i="8"/>
  <c r="F19" i="8"/>
  <c r="F20" i="8"/>
  <c r="E19" i="8"/>
  <c r="E20" i="8"/>
  <c r="G20" i="8"/>
  <c r="G19" i="8"/>
  <c r="F20" i="6"/>
  <c r="K20" i="6"/>
</calcChain>
</file>

<file path=xl/sharedStrings.xml><?xml version="1.0" encoding="utf-8"?>
<sst xmlns="http://schemas.openxmlformats.org/spreadsheetml/2006/main" count="272" uniqueCount="60">
  <si>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</si>
  <si>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</si>
  <si>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</si>
  <si>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</si>
  <si>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</si>
  <si>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</si>
  <si>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</si>
  <si>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</si>
  <si>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</si>
  <si>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</si>
  <si>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</si>
  <si>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</si>
  <si>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</si>
  <si>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</si>
  <si>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</si>
  <si>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</si>
  <si>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</si>
  <si>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</si>
  <si>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</si>
  <si>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</si>
  <si>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</si>
  <si>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</si>
  <si>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</si>
  <si>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</si>
  <si>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</si>
  <si>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</si>
  <si>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</si>
  <si>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</si>
  <si>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</si>
  <si>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</si>
  <si>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</si>
  <si>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</si>
  <si>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</si>
  <si>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</si>
  <si>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</si>
  <si>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</si>
  <si>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</si>
  <si>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</si>
  <si>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</si>
  <si>
    <t>Producers capacity</t>
  </si>
  <si>
    <t>Depth (of wells)</t>
  </si>
  <si>
    <t>Installed capacity</t>
  </si>
  <si>
    <t>Lifetime</t>
  </si>
  <si>
    <t>Capacity factor</t>
  </si>
  <si>
    <t>Auxiliary power</t>
  </si>
  <si>
    <t>Diesel</t>
  </si>
  <si>
    <t>Steel</t>
  </si>
  <si>
    <t>Cement</t>
  </si>
  <si>
    <t>Drilling mud</t>
  </si>
  <si>
    <t>Initial harmonic decline rate</t>
  </si>
  <si>
    <t>Producers-injectors ratio</t>
  </si>
  <si>
    <t>Success rate, exploratory wells</t>
  </si>
  <si>
    <t>Success rate, primary wells</t>
  </si>
  <si>
    <t>Success rate, make-up wells</t>
  </si>
  <si>
    <r>
      <t>Operational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emissions</t>
    </r>
  </si>
  <si>
    <t>Number of wells</t>
  </si>
  <si>
    <t>Collection pipelines length</t>
  </si>
  <si>
    <t>Wells (for stimulation)</t>
  </si>
  <si>
    <t>Water (for stimulation)</t>
  </si>
  <si>
    <t>Diesel (for stimulation)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</si>
</sst>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4" fillId="2" borderId="0" xfId="2" applyNumberFormat="1"/>
    <xf numFmtId="0" fontId="4" fillId="2" borderId="0" xfId="2"/>
    <xf numFmtId="9" fontId="0" fillId="0" borderId="0" xfId="1" applyNumberFormat="1" applyFont="1"/>
    <xf numFmtId="0" fontId="0" fillId="0" borderId="0" xfId="0" applyBorder="1"/>
    <xf numFmtId="11" fontId="0" fillId="3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11" fontId="0" fillId="0" borderId="0" xfId="0" applyNumberFormat="1"/>
    <xf numFmtId="11" fontId="5" fillId="0" borderId="0" xfId="0" applyNumberFormat="1" applyFont="1" applyAlignment="1">
      <alignment horizontal="left" vertical="center"/>
    </xf>
    <xf numFmtId="11" fontId="2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4.5" x14ac:dyDescent="0.35"/>
  <cols>
    <col min="1" max="1" width="8.7265625" customWidth="1"/>
    <col min="2" max="2" width="27.08984375" customWidth="1"/>
    <col min="3" max="18" width="10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0">
        <v>2.2418850428119648E-3</v>
      </c>
      <c r="D2" s="10">
        <v>0.60236359572503684</v>
      </c>
      <c r="E2" s="10">
        <v>0.57821463335067236</v>
      </c>
      <c r="F2" s="10">
        <v>0.59689541373829758</v>
      </c>
      <c r="G2" s="10">
        <v>0.56536320813902552</v>
      </c>
      <c r="H2" s="10">
        <v>0.56125722820631752</v>
      </c>
      <c r="I2" s="10">
        <v>0.63329772479909419</v>
      </c>
      <c r="J2" s="10">
        <v>0.57557774046288124</v>
      </c>
      <c r="K2" s="10">
        <v>0.56927899873982246</v>
      </c>
      <c r="L2" s="10">
        <v>0.60982081482343298</v>
      </c>
      <c r="M2" s="10">
        <v>0.55137083234824347</v>
      </c>
      <c r="N2" s="10">
        <v>0.55184357119240757</v>
      </c>
      <c r="O2" s="10">
        <v>0.65859783917646175</v>
      </c>
      <c r="P2" s="10">
        <v>0.6269393549088067</v>
      </c>
      <c r="Q2" s="10">
        <v>0.60045489330251434</v>
      </c>
      <c r="R2" s="10">
        <v>0.63953672682492613</v>
      </c>
    </row>
    <row r="3" spans="1:18" x14ac:dyDescent="0.35">
      <c r="A3" s="1">
        <v>1</v>
      </c>
      <c r="B3" s="13" t="s">
        <v>40</v>
      </c>
      <c r="C3" s="11">
        <v>2.6095705592476962E-3</v>
      </c>
      <c r="D3" s="11">
        <v>0.20349389661528461</v>
      </c>
      <c r="E3" s="11">
        <v>0.2148615601713757</v>
      </c>
      <c r="F3" s="11">
        <v>0.210453826630466</v>
      </c>
      <c r="G3" s="11">
        <v>0.223549785208777</v>
      </c>
      <c r="H3" s="11">
        <v>0.22567421916722549</v>
      </c>
      <c r="I3" s="11">
        <v>0.1660924663107442</v>
      </c>
      <c r="J3" s="11">
        <v>0.21490992365994771</v>
      </c>
      <c r="K3" s="11">
        <v>0.23938616061440571</v>
      </c>
      <c r="L3" s="11">
        <v>0.19615670648917019</v>
      </c>
      <c r="M3" s="11">
        <v>0.23157349258663609</v>
      </c>
      <c r="N3" s="11">
        <v>0.2306037938649439</v>
      </c>
      <c r="O3" s="11">
        <v>0.1554847919485299</v>
      </c>
      <c r="P3" s="11">
        <v>0.17345566148577621</v>
      </c>
      <c r="Q3" s="11">
        <v>0.19946078179103879</v>
      </c>
      <c r="R3" s="11">
        <v>0.1608609232337492</v>
      </c>
    </row>
    <row r="4" spans="1:18" x14ac:dyDescent="0.35">
      <c r="A4" s="1">
        <v>2</v>
      </c>
      <c r="B4" s="13" t="s">
        <v>56</v>
      </c>
      <c r="C4" s="11">
        <v>1.8275938917868171E-5</v>
      </c>
      <c r="D4" s="11">
        <v>3.7838726867427449E-3</v>
      </c>
      <c r="E4" s="11">
        <v>2.3302190319571211E-3</v>
      </c>
      <c r="F4" s="11">
        <v>3.1483377629438979E-3</v>
      </c>
      <c r="G4" s="11">
        <v>1.5867048083888021E-3</v>
      </c>
      <c r="H4" s="11">
        <v>1.437092622703078E-3</v>
      </c>
      <c r="I4" s="11">
        <v>7.9824671611154596E-3</v>
      </c>
      <c r="J4" s="11">
        <v>2.299731263832332E-3</v>
      </c>
      <c r="K4" s="11">
        <v>1.0945458390307289E-3</v>
      </c>
      <c r="L4" s="11">
        <v>4.5021002164615468E-3</v>
      </c>
      <c r="M4" s="11">
        <v>9.9883148667533257E-4</v>
      </c>
      <c r="N4" s="11">
        <v>1.057690557770027E-3</v>
      </c>
      <c r="O4" s="11">
        <v>4.368309320199785E-3</v>
      </c>
      <c r="P4" s="11">
        <v>6.9565890589845464E-3</v>
      </c>
      <c r="Q4" s="11">
        <v>3.87159680610215E-3</v>
      </c>
      <c r="R4" s="11">
        <v>8.9899996714686691E-3</v>
      </c>
    </row>
    <row r="5" spans="1:18" x14ac:dyDescent="0.35">
      <c r="A5" s="1">
        <v>3</v>
      </c>
      <c r="B5" s="13" t="s">
        <v>41</v>
      </c>
      <c r="C5" s="11">
        <v>2.2458179549834299E-4</v>
      </c>
      <c r="D5" s="11">
        <v>4.9200361929132566E-3</v>
      </c>
      <c r="E5" s="11">
        <v>4.5723971939179578E-3</v>
      </c>
      <c r="F5" s="11">
        <v>4.8064834994411137E-3</v>
      </c>
      <c r="G5" s="11">
        <v>4.4510561061064709E-3</v>
      </c>
      <c r="H5" s="11">
        <v>4.5986756384125893E-3</v>
      </c>
      <c r="I5" s="11">
        <v>4.3757289709640797E-3</v>
      </c>
      <c r="J5" s="11">
        <v>4.4948635471319187E-3</v>
      </c>
      <c r="K5" s="11">
        <v>4.7877012977502152E-3</v>
      </c>
      <c r="L5" s="11">
        <v>4.4857751405532921E-3</v>
      </c>
      <c r="M5" s="11">
        <v>4.5289880955872251E-3</v>
      </c>
      <c r="N5" s="11">
        <v>4.5411215928707069E-3</v>
      </c>
      <c r="O5" s="11">
        <v>3.253263381842484E-3</v>
      </c>
      <c r="P5" s="11">
        <v>4.1389525036875808E-3</v>
      </c>
      <c r="Q5" s="11">
        <v>4.3858297719538896E-3</v>
      </c>
      <c r="R5" s="11">
        <v>4.0018249049537259E-3</v>
      </c>
    </row>
    <row r="6" spans="1:18" ht="16.5" x14ac:dyDescent="0.35">
      <c r="A6" s="1">
        <v>4</v>
      </c>
      <c r="B6" s="13" t="s">
        <v>54</v>
      </c>
      <c r="C6" s="11">
        <v>0.94887670087112375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1.135176936145739E-4</v>
      </c>
      <c r="D7" s="11">
        <v>4.1178653273037814E-3</v>
      </c>
      <c r="E7" s="11">
        <v>4.1293489391450167E-3</v>
      </c>
      <c r="F7" s="11">
        <v>4.633933953223892E-3</v>
      </c>
      <c r="G7" s="11">
        <v>4.1738148192634076E-3</v>
      </c>
      <c r="H7" s="11">
        <v>3.661687513869959E-3</v>
      </c>
      <c r="I7" s="11">
        <v>4.5951859935523922E-3</v>
      </c>
      <c r="J7" s="11">
        <v>4.1432181155316907E-3</v>
      </c>
      <c r="K7" s="11">
        <v>4.54765420103971E-3</v>
      </c>
      <c r="L7" s="11">
        <v>5.248611629061658E-3</v>
      </c>
      <c r="M7" s="11">
        <v>3.70244275402664E-3</v>
      </c>
      <c r="N7" s="11">
        <v>3.6161598623562739E-3</v>
      </c>
      <c r="O7" s="11">
        <v>9.1832302913030274E-3</v>
      </c>
      <c r="P7" s="11">
        <v>5.4491581790849447E-3</v>
      </c>
      <c r="Q7" s="11">
        <v>4.2042887477512338E-3</v>
      </c>
      <c r="R7" s="11">
        <v>5.8668408010842362E-3</v>
      </c>
    </row>
    <row r="8" spans="1:18" x14ac:dyDescent="0.35">
      <c r="A8" s="1">
        <v>6</v>
      </c>
      <c r="B8" s="13" t="s">
        <v>43</v>
      </c>
      <c r="C8" s="11">
        <v>8.2059573034460427E-5</v>
      </c>
      <c r="D8" s="11">
        <v>2.0483070063980662E-3</v>
      </c>
      <c r="E8" s="11">
        <v>1.871157130141314E-3</v>
      </c>
      <c r="F8" s="11">
        <v>2.0258073536576051E-3</v>
      </c>
      <c r="G8" s="11">
        <v>1.764231931222048E-3</v>
      </c>
      <c r="H8" s="11">
        <v>1.697808199911541E-3</v>
      </c>
      <c r="I8" s="11">
        <v>2.2889988508282859E-3</v>
      </c>
      <c r="J8" s="11">
        <v>1.8475954119592469E-3</v>
      </c>
      <c r="K8" s="11">
        <v>1.755285927337041E-3</v>
      </c>
      <c r="L8" s="11">
        <v>2.1663294412419499E-3</v>
      </c>
      <c r="M8" s="11">
        <v>1.606686750056825E-3</v>
      </c>
      <c r="N8" s="11">
        <v>1.6033905882876179E-3</v>
      </c>
      <c r="O8" s="11">
        <v>2.3227683716825539E-3</v>
      </c>
      <c r="P8" s="11">
        <v>2.368588656778864E-3</v>
      </c>
      <c r="Q8" s="11">
        <v>2.086099867353032E-3</v>
      </c>
      <c r="R8" s="11">
        <v>2.3007469143390869E-3</v>
      </c>
    </row>
    <row r="9" spans="1:18" x14ac:dyDescent="0.35">
      <c r="A9" s="1">
        <v>7</v>
      </c>
      <c r="B9" s="13" t="s">
        <v>44</v>
      </c>
      <c r="C9" s="11">
        <v>5.2338916083310087E-6</v>
      </c>
      <c r="D9" s="11">
        <v>2.6990040777613258E-4</v>
      </c>
      <c r="E9" s="11">
        <v>2.5839784037221518E-4</v>
      </c>
      <c r="F9" s="11">
        <v>2.593382871186004E-4</v>
      </c>
      <c r="G9" s="11">
        <v>2.3855992948508621E-4</v>
      </c>
      <c r="H9" s="11">
        <v>2.289373700799484E-4</v>
      </c>
      <c r="I9" s="11">
        <v>3.6841835783520089E-4</v>
      </c>
      <c r="J9" s="11">
        <v>2.5790146807527748E-4</v>
      </c>
      <c r="K9" s="11">
        <v>1.8847257874710771E-4</v>
      </c>
      <c r="L9" s="11">
        <v>2.9862279801774001E-4</v>
      </c>
      <c r="M9" s="11">
        <v>2.1465450714923241E-4</v>
      </c>
      <c r="N9" s="11">
        <v>2.1529370643740559E-4</v>
      </c>
      <c r="O9" s="11">
        <v>3.65365951380727E-4</v>
      </c>
      <c r="P9" s="11">
        <v>3.5613485469915219E-4</v>
      </c>
      <c r="Q9" s="11">
        <v>2.9264796262629328E-4</v>
      </c>
      <c r="R9" s="11">
        <v>3.8757038474724351E-4</v>
      </c>
    </row>
    <row r="10" spans="1:18" x14ac:dyDescent="0.35">
      <c r="A10" s="1">
        <v>8</v>
      </c>
      <c r="B10" s="13" t="s">
        <v>45</v>
      </c>
      <c r="C10" s="11">
        <v>1.7667385205740431E-4</v>
      </c>
      <c r="D10" s="11">
        <v>1.931028859369318E-5</v>
      </c>
      <c r="E10" s="11">
        <v>1.157177549654104E-2</v>
      </c>
      <c r="F10" s="11">
        <v>1.120433381169566E-4</v>
      </c>
      <c r="G10" s="11">
        <v>1.482920712210456E-2</v>
      </c>
      <c r="H10" s="11">
        <v>1.5989823990204301E-2</v>
      </c>
      <c r="I10" s="11">
        <v>1.091678493772331E-3</v>
      </c>
      <c r="J10" s="11">
        <v>1.3229488375696661E-2</v>
      </c>
      <c r="K10" s="11">
        <v>8.3978479926169892E-5</v>
      </c>
      <c r="L10" s="11">
        <v>1.0302479613325469E-4</v>
      </c>
      <c r="M10" s="11">
        <v>1.8776582998719569E-2</v>
      </c>
      <c r="N10" s="11">
        <v>1.894392821316437E-2</v>
      </c>
      <c r="O10" s="11">
        <v>1.114063222016228E-4</v>
      </c>
      <c r="P10" s="11">
        <v>1.8213738674084261E-4</v>
      </c>
      <c r="Q10" s="11">
        <v>5.4133727691295071E-3</v>
      </c>
      <c r="R10" s="11">
        <v>3.7793035009289869E-4</v>
      </c>
    </row>
    <row r="11" spans="1:18" x14ac:dyDescent="0.35">
      <c r="A11" s="1">
        <v>9</v>
      </c>
      <c r="B11" s="13" t="s">
        <v>46</v>
      </c>
      <c r="C11" s="11">
        <v>1.659140608165451E-4</v>
      </c>
      <c r="D11" s="11">
        <v>9.1851637252430892E-3</v>
      </c>
      <c r="E11" s="11">
        <v>3.1251628903170821E-3</v>
      </c>
      <c r="F11" s="11">
        <v>7.2289441868299284E-3</v>
      </c>
      <c r="G11" s="11">
        <v>1.805212631302493E-3</v>
      </c>
      <c r="H11" s="11">
        <v>1.862984792065716E-3</v>
      </c>
      <c r="I11" s="11">
        <v>1.189876961310387E-2</v>
      </c>
      <c r="J11" s="11">
        <v>2.5042739274536261E-3</v>
      </c>
      <c r="K11" s="11">
        <v>2.4801244124213529E-3</v>
      </c>
      <c r="L11" s="11">
        <v>8.3699316782900029E-3</v>
      </c>
      <c r="M11" s="11">
        <v>1.1283677531876289E-3</v>
      </c>
      <c r="N11" s="11">
        <v>1.100965330701647E-3</v>
      </c>
      <c r="O11" s="11">
        <v>4.5671109887938741E-3</v>
      </c>
      <c r="P11" s="11">
        <v>1.306290498341723E-2</v>
      </c>
      <c r="Q11" s="11">
        <v>5.5246633413695316E-3</v>
      </c>
      <c r="R11" s="11">
        <v>9.1492212510447014E-3</v>
      </c>
    </row>
    <row r="12" spans="1:18" x14ac:dyDescent="0.35">
      <c r="A12" s="1">
        <v>10</v>
      </c>
      <c r="B12" s="13" t="s">
        <v>47</v>
      </c>
      <c r="C12" s="11">
        <v>1.7835215813046359E-5</v>
      </c>
      <c r="D12" s="11">
        <v>6.2878173471385658E-6</v>
      </c>
      <c r="E12" s="11">
        <v>1.4503232126307879E-4</v>
      </c>
      <c r="F12" s="11">
        <v>3.2016785255358208E-5</v>
      </c>
      <c r="G12" s="11">
        <v>1.096842896862469E-4</v>
      </c>
      <c r="H12" s="11">
        <v>8.7356599529969068E-5</v>
      </c>
      <c r="I12" s="11">
        <v>1.4825914233997011E-4</v>
      </c>
      <c r="J12" s="11">
        <v>1.228007950179797E-4</v>
      </c>
      <c r="K12" s="11">
        <v>1.104893044494625E-5</v>
      </c>
      <c r="L12" s="11">
        <v>9.9215842737360424E-5</v>
      </c>
      <c r="M12" s="11">
        <v>9.4868646103060051E-5</v>
      </c>
      <c r="N12" s="11">
        <v>1.018848393403335E-4</v>
      </c>
      <c r="O12" s="11">
        <v>4.5490289602048107E-3</v>
      </c>
      <c r="P12" s="11">
        <v>8.4897569358225507E-5</v>
      </c>
      <c r="Q12" s="11">
        <v>1.367767527252431E-4</v>
      </c>
      <c r="R12" s="11">
        <v>3.9341480581531798E-4</v>
      </c>
    </row>
    <row r="13" spans="1:18" x14ac:dyDescent="0.35">
      <c r="A13" s="1">
        <v>11</v>
      </c>
      <c r="B13" s="13" t="s">
        <v>48</v>
      </c>
      <c r="C13" s="11">
        <v>1.7057458280791048E-5</v>
      </c>
      <c r="D13" s="11">
        <v>2.0687203265528389E-5</v>
      </c>
      <c r="E13" s="11">
        <v>2.062603850470335E-4</v>
      </c>
      <c r="F13" s="11">
        <v>7.9758457211053188E-5</v>
      </c>
      <c r="G13" s="11">
        <v>3.0127214450429622E-4</v>
      </c>
      <c r="H13" s="11">
        <v>1.5995020701855709E-4</v>
      </c>
      <c r="I13" s="11">
        <v>3.962801899185911E-4</v>
      </c>
      <c r="J13" s="11">
        <v>2.048450166656274E-4</v>
      </c>
      <c r="K13" s="11">
        <v>3.3198996785196907E-5</v>
      </c>
      <c r="L13" s="11">
        <v>4.9150171414867833E-4</v>
      </c>
      <c r="M13" s="11">
        <v>1.3398189013783419E-4</v>
      </c>
      <c r="N13" s="11">
        <v>9.4408790915390562E-5</v>
      </c>
      <c r="O13" s="11">
        <v>3.1259579412909293E-4</v>
      </c>
      <c r="P13" s="11">
        <v>1.5341438411637131E-3</v>
      </c>
      <c r="Q13" s="11">
        <v>1.012694750976424E-3</v>
      </c>
      <c r="R13" s="11">
        <v>3.8809647877379198E-4</v>
      </c>
    </row>
    <row r="14" spans="1:18" x14ac:dyDescent="0.35">
      <c r="A14" s="1">
        <v>12</v>
      </c>
      <c r="B14" s="13" t="s">
        <v>49</v>
      </c>
      <c r="C14" s="11">
        <v>1.1370028824155081E-3</v>
      </c>
      <c r="D14" s="11">
        <v>7.1570554805572853E-2</v>
      </c>
      <c r="E14" s="11">
        <v>6.9850956387406946E-2</v>
      </c>
      <c r="F14" s="11">
        <v>7.1222265736191795E-2</v>
      </c>
      <c r="G14" s="11">
        <v>6.8246865845788665E-2</v>
      </c>
      <c r="H14" s="11">
        <v>6.7670940153512035E-2</v>
      </c>
      <c r="I14" s="11">
        <v>7.5921730610225419E-2</v>
      </c>
      <c r="J14" s="11">
        <v>6.9883888586175821E-2</v>
      </c>
      <c r="K14" s="11">
        <v>6.8526482317091436E-2</v>
      </c>
      <c r="L14" s="11">
        <v>7.2735564951105294E-2</v>
      </c>
      <c r="M14" s="11">
        <v>6.6439636518654338E-2</v>
      </c>
      <c r="N14" s="11">
        <v>6.6652205578018875E-2</v>
      </c>
      <c r="O14" s="11">
        <v>8.1400521054314889E-2</v>
      </c>
      <c r="P14" s="11">
        <v>7.3466200179760147E-2</v>
      </c>
      <c r="Q14" s="11">
        <v>7.1936284365880843E-2</v>
      </c>
      <c r="R14" s="11">
        <v>7.8139065774272459E-2</v>
      </c>
    </row>
    <row r="15" spans="1:18" x14ac:dyDescent="0.35">
      <c r="A15" s="1">
        <v>13</v>
      </c>
      <c r="B15" s="13" t="s">
        <v>50</v>
      </c>
      <c r="C15" s="11">
        <v>3.0248557660161548E-4</v>
      </c>
      <c r="D15" s="11">
        <v>1.589790388835814E-3</v>
      </c>
      <c r="E15" s="11">
        <v>1.435971370044426E-3</v>
      </c>
      <c r="F15" s="11">
        <v>1.711780311470629E-3</v>
      </c>
      <c r="G15" s="11">
        <v>1.5394621432903151E-3</v>
      </c>
      <c r="H15" s="11">
        <v>1.5047820434925801E-3</v>
      </c>
      <c r="I15" s="11">
        <v>9.5537243034449259E-4</v>
      </c>
      <c r="J15" s="11">
        <v>1.4199794214740269E-3</v>
      </c>
      <c r="K15" s="11">
        <v>2.275800347997244E-3</v>
      </c>
      <c r="L15" s="11">
        <v>1.4893155209244799E-3</v>
      </c>
      <c r="M15" s="11">
        <v>1.569305144242978E-3</v>
      </c>
      <c r="N15" s="11">
        <v>1.5474079698005051E-3</v>
      </c>
      <c r="O15" s="11">
        <v>1.177802539497142E-3</v>
      </c>
      <c r="P15" s="11">
        <v>1.105995553499632E-3</v>
      </c>
      <c r="Q15" s="11">
        <v>1.3361818402092881E-3</v>
      </c>
      <c r="R15" s="11">
        <v>9.6200098753097948E-4</v>
      </c>
    </row>
    <row r="16" spans="1:18" x14ac:dyDescent="0.35">
      <c r="A16" s="1">
        <v>14</v>
      </c>
      <c r="B16" s="13" t="s">
        <v>51</v>
      </c>
      <c r="C16" s="11">
        <v>9.576508847505611E-6</v>
      </c>
      <c r="D16" s="11">
        <v>6.0300100492673824E-3</v>
      </c>
      <c r="E16" s="11">
        <v>6.2483275392546658E-3</v>
      </c>
      <c r="F16" s="11">
        <v>6.0182760880496218E-3</v>
      </c>
      <c r="G16" s="11">
        <v>6.2246821512988897E-3</v>
      </c>
      <c r="H16" s="11">
        <v>6.2448585956367576E-3</v>
      </c>
      <c r="I16" s="11">
        <v>5.9380543628394997E-3</v>
      </c>
      <c r="J16" s="11">
        <v>6.2439963717809679E-3</v>
      </c>
      <c r="K16" s="11">
        <v>5.8937722351182194E-3</v>
      </c>
      <c r="L16" s="11">
        <v>5.9481458426175002E-3</v>
      </c>
      <c r="M16" s="11">
        <v>6.2287356766396922E-3</v>
      </c>
      <c r="N16" s="11">
        <v>6.2291265872481544E-3</v>
      </c>
      <c r="O16" s="11">
        <v>5.0918518118878648E-3</v>
      </c>
      <c r="P16" s="11">
        <v>5.8816123768142201E-3</v>
      </c>
      <c r="Q16" s="11">
        <v>6.061232463659744E-3</v>
      </c>
      <c r="R16" s="11">
        <v>5.7311435420790572E-3</v>
      </c>
    </row>
    <row r="17" spans="1:18" x14ac:dyDescent="0.35">
      <c r="A17" s="1">
        <v>15</v>
      </c>
      <c r="B17" s="13" t="s">
        <v>52</v>
      </c>
      <c r="C17" s="11">
        <v>4.8130367341329157E-5</v>
      </c>
      <c r="D17" s="11">
        <v>3.7503473849275153E-2</v>
      </c>
      <c r="E17" s="11">
        <v>3.9157885860188119E-2</v>
      </c>
      <c r="F17" s="11">
        <v>3.862145510414583E-2</v>
      </c>
      <c r="G17" s="11">
        <v>4.068416192250221E-2</v>
      </c>
      <c r="H17" s="11">
        <v>4.10681587313729E-2</v>
      </c>
      <c r="I17" s="11">
        <v>3.1409221298638899E-2</v>
      </c>
      <c r="J17" s="11">
        <v>3.9187968587976317E-2</v>
      </c>
      <c r="K17" s="11">
        <v>4.3555322317723938E-2</v>
      </c>
      <c r="L17" s="11">
        <v>3.6266244747973138E-2</v>
      </c>
      <c r="M17" s="11">
        <v>4.2116410145519298E-2</v>
      </c>
      <c r="N17" s="11">
        <v>4.1954973456976838E-2</v>
      </c>
      <c r="O17" s="11">
        <v>2.818879177609818E-2</v>
      </c>
      <c r="P17" s="11">
        <v>3.2663142560533202E-2</v>
      </c>
      <c r="Q17" s="11">
        <v>3.6676973884936792E-2</v>
      </c>
      <c r="R17" s="11">
        <v>3.044770482911351E-2</v>
      </c>
    </row>
    <row r="18" spans="1:18" x14ac:dyDescent="0.35">
      <c r="A18" s="1">
        <v>16</v>
      </c>
      <c r="B18" s="13" t="s">
        <v>53</v>
      </c>
      <c r="C18" s="11">
        <v>2.9021109402804372E-4</v>
      </c>
      <c r="D18" s="11">
        <v>1.541598092263622E-3</v>
      </c>
      <c r="E18" s="11">
        <v>1.891371519613212E-3</v>
      </c>
      <c r="F18" s="11">
        <v>2.1244357548661158E-3</v>
      </c>
      <c r="G18" s="11">
        <v>2.5552797980205951E-3</v>
      </c>
      <c r="H18" s="11">
        <v>2.6759779398678111E-3</v>
      </c>
      <c r="I18" s="11">
        <v>1.267043780641262E-3</v>
      </c>
      <c r="J18" s="11">
        <v>1.947941044669232E-3</v>
      </c>
      <c r="K18" s="11">
        <v>4.8722856970676012E-3</v>
      </c>
      <c r="L18" s="11">
        <v>9.5936291769314387E-4</v>
      </c>
      <c r="M18" s="11">
        <v>3.129300911663138E-3</v>
      </c>
      <c r="N18" s="11">
        <v>3.0804417723250608E-3</v>
      </c>
      <c r="O18" s="11">
        <v>9.3124207424912658E-4</v>
      </c>
      <c r="P18" s="11">
        <v>1.084506704571789E-3</v>
      </c>
      <c r="Q18" s="11">
        <v>8.591105207830025E-4</v>
      </c>
      <c r="R18" s="11">
        <v>1.1899764627124781E-3</v>
      </c>
    </row>
    <row r="19" spans="1:18" x14ac:dyDescent="0.35">
      <c r="B19" s="2" t="s">
        <v>38</v>
      </c>
      <c r="C19" s="12">
        <f>SUM(C2:C18)</f>
        <v>0.95633671238205875</v>
      </c>
      <c r="D19" s="12">
        <f t="shared" ref="D19:R19" si="0">SUM(D2:D18)</f>
        <v>0.94846435018111952</v>
      </c>
      <c r="E19" s="12">
        <f t="shared" si="0"/>
        <v>0.93987045742725717</v>
      </c>
      <c r="F19" s="12">
        <f t="shared" si="0"/>
        <v>0.94937411698728602</v>
      </c>
      <c r="G19" s="12">
        <f t="shared" si="0"/>
        <v>0.9374231889907666</v>
      </c>
      <c r="H19" s="12">
        <f t="shared" si="0"/>
        <v>0.93582048177122068</v>
      </c>
      <c r="I19" s="12">
        <f t="shared" si="0"/>
        <v>0.94802740036595812</v>
      </c>
      <c r="J19" s="12">
        <f t="shared" si="0"/>
        <v>0.93827615605626957</v>
      </c>
      <c r="K19" s="12">
        <f t="shared" si="0"/>
        <v>0.94877083293270914</v>
      </c>
      <c r="L19" s="12">
        <f t="shared" si="0"/>
        <v>0.94914126854956216</v>
      </c>
      <c r="M19" s="12">
        <f t="shared" si="0"/>
        <v>0.93361311821324233</v>
      </c>
      <c r="N19" s="12">
        <f t="shared" si="0"/>
        <v>0.93318636390356469</v>
      </c>
      <c r="O19" s="12">
        <f t="shared" si="0"/>
        <v>0.95990591976277706</v>
      </c>
      <c r="P19" s="12">
        <f t="shared" si="0"/>
        <v>0.94872998080367699</v>
      </c>
      <c r="Q19" s="12">
        <f t="shared" si="0"/>
        <v>0.94371342893901022</v>
      </c>
      <c r="R19" s="12">
        <f t="shared" si="0"/>
        <v>0.94872318721670346</v>
      </c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6.26953125" customWidth="1"/>
    <col min="3" max="3" width="13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3">
        <f>'CGE FIRST'!C2/'CGE FIRST'!C$19</f>
        <v>2.3442423717352037E-3</v>
      </c>
      <c r="D2" s="3">
        <f>'CGE FIRST'!D2/'CGE FIRST'!D$19</f>
        <v>0.63509355476566831</v>
      </c>
      <c r="E2" s="3">
        <f>'CGE FIRST'!E2/'CGE FIRST'!E$19</f>
        <v>0.61520673278043136</v>
      </c>
      <c r="F2" s="3">
        <f>'CGE FIRST'!F2/'CGE FIRST'!F$19</f>
        <v>0.6287251812093495</v>
      </c>
      <c r="G2" s="3">
        <f>'CGE FIRST'!G2/'CGE FIRST'!G$19</f>
        <v>0.60310350200286567</v>
      </c>
      <c r="H2" s="3">
        <f>'CGE FIRST'!H2/'CGE FIRST'!H$19</f>
        <v>0.59974881843153294</v>
      </c>
      <c r="I2" s="3">
        <f>'CGE FIRST'!I2/'CGE FIRST'!I$19</f>
        <v>0.66801626678155945</v>
      </c>
      <c r="J2" s="3">
        <f>'CGE FIRST'!J2/'CGE FIRST'!J$19</f>
        <v>0.61344172155256516</v>
      </c>
      <c r="K2" s="3">
        <f>'CGE FIRST'!K2/'CGE FIRST'!K$19</f>
        <v>0.60001738984760522</v>
      </c>
      <c r="L2" s="3">
        <f>'CGE FIRST'!L2/'CGE FIRST'!L$19</f>
        <v>0.64249741848790909</v>
      </c>
      <c r="M2" s="3">
        <f>'CGE FIRST'!M2/'CGE FIRST'!M$19</f>
        <v>0.5905774261221417</v>
      </c>
      <c r="N2" s="3">
        <f>'CGE FIRST'!N2/'CGE FIRST'!N$19</f>
        <v>0.59135408803448286</v>
      </c>
      <c r="O2" s="3">
        <f>'CGE FIRST'!O2/'CGE FIRST'!O$19</f>
        <v>0.68610665443049046</v>
      </c>
      <c r="P2" s="3">
        <f>'CGE FIRST'!P2/'CGE FIRST'!P$19</f>
        <v>0.66081958786389483</v>
      </c>
      <c r="Q2" s="3">
        <f>'CGE FIRST'!Q2/'CGE FIRST'!Q$19</f>
        <v>0.63626825145170229</v>
      </c>
      <c r="R2" s="3">
        <f>'CGE FIRST'!R2/'CGE FIRST'!R$19</f>
        <v>0.67410255746057335</v>
      </c>
    </row>
    <row r="3" spans="1:18" x14ac:dyDescent="0.35">
      <c r="A3" s="1">
        <v>1</v>
      </c>
      <c r="B3" t="s">
        <v>18</v>
      </c>
      <c r="C3" s="3">
        <f>'CGE FIRST'!C3/'CGE FIRST'!C$19</f>
        <v>2.7287152374896664E-3</v>
      </c>
      <c r="D3" s="3">
        <f>'CGE FIRST'!D3/'CGE FIRST'!D$19</f>
        <v>0.21455091757157266</v>
      </c>
      <c r="E3" s="3">
        <f>'CGE FIRST'!E3/'CGE FIRST'!E$19</f>
        <v>0.22860763254494065</v>
      </c>
      <c r="F3" s="3">
        <f>'CGE FIRST'!F3/'CGE FIRST'!F$19</f>
        <v>0.22167638959687835</v>
      </c>
      <c r="G3" s="3">
        <f>'CGE FIRST'!G3/'CGE FIRST'!G$19</f>
        <v>0.23847264270201332</v>
      </c>
      <c r="H3" s="3">
        <f>'CGE FIRST'!H3/'CGE FIRST'!H$19</f>
        <v>0.24115118611220554</v>
      </c>
      <c r="I3" s="3">
        <f>'CGE FIRST'!I3/'CGE FIRST'!I$19</f>
        <v>0.17519795972840985</v>
      </c>
      <c r="J3" s="3">
        <f>'CGE FIRST'!J3/'CGE FIRST'!J$19</f>
        <v>0.22904762342384336</v>
      </c>
      <c r="K3" s="3">
        <f>'CGE FIRST'!K3/'CGE FIRST'!K$19</f>
        <v>0.25231188850362141</v>
      </c>
      <c r="L3" s="3">
        <f>'CGE FIRST'!L3/'CGE FIRST'!L$19</f>
        <v>0.20666755623104308</v>
      </c>
      <c r="M3" s="3">
        <f>'CGE FIRST'!M3/'CGE FIRST'!M$19</f>
        <v>0.2480401014821039</v>
      </c>
      <c r="N3" s="3">
        <f>'CGE FIRST'!N3/'CGE FIRST'!N$19</f>
        <v>0.24711440585170666</v>
      </c>
      <c r="O3" s="3">
        <f>'CGE FIRST'!O3/'CGE FIRST'!O$19</f>
        <v>0.16197919894790844</v>
      </c>
      <c r="P3" s="3">
        <f>'CGE FIRST'!P3/'CGE FIRST'!P$19</f>
        <v>0.18282932446051772</v>
      </c>
      <c r="Q3" s="3">
        <f>'CGE FIRST'!Q3/'CGE FIRST'!Q$19</f>
        <v>0.21135736302416169</v>
      </c>
      <c r="R3" s="3">
        <f>'CGE FIRST'!R3/'CGE FIRST'!R$19</f>
        <v>0.16955517204725598</v>
      </c>
    </row>
    <row r="4" spans="1:18" x14ac:dyDescent="0.35">
      <c r="A4" s="1">
        <v>2</v>
      </c>
      <c r="B4" t="s">
        <v>19</v>
      </c>
      <c r="C4" s="3">
        <f>'CGE FIRST'!C4/'CGE FIRST'!C$19</f>
        <v>1.9110360065908345E-5</v>
      </c>
      <c r="D4" s="3">
        <f>'CGE FIRST'!D4/'CGE FIRST'!D$19</f>
        <v>3.9894727577480093E-3</v>
      </c>
      <c r="E4" s="3">
        <f>'CGE FIRST'!E4/'CGE FIRST'!E$19</f>
        <v>2.4792980921389076E-3</v>
      </c>
      <c r="F4" s="3">
        <f>'CGE FIRST'!F4/'CGE FIRST'!F$19</f>
        <v>3.3162245595390089E-3</v>
      </c>
      <c r="G4" s="3">
        <f>'CGE FIRST'!G4/'CGE FIRST'!G$19</f>
        <v>1.6926238085672432E-3</v>
      </c>
      <c r="H4" s="3">
        <f>'CGE FIRST'!H4/'CGE FIRST'!H$19</f>
        <v>1.5356498930041615E-3</v>
      </c>
      <c r="I4" s="3">
        <f>'CGE FIRST'!I4/'CGE FIRST'!I$19</f>
        <v>8.4200806411650793E-3</v>
      </c>
      <c r="J4" s="3">
        <f>'CGE FIRST'!J4/'CGE FIRST'!J$19</f>
        <v>2.4510174845521859E-3</v>
      </c>
      <c r="K4" s="3">
        <f>'CGE FIRST'!K4/'CGE FIRST'!K$19</f>
        <v>1.1536461714863433E-3</v>
      </c>
      <c r="L4" s="3">
        <f>'CGE FIRST'!L4/'CGE FIRST'!L$19</f>
        <v>4.7433404969751949E-3</v>
      </c>
      <c r="M4" s="3">
        <f>'CGE FIRST'!M4/'CGE FIRST'!M$19</f>
        <v>1.0698558826882228E-3</v>
      </c>
      <c r="N4" s="3">
        <f>'CGE FIRST'!N4/'CGE FIRST'!N$19</f>
        <v>1.1334183595928847E-3</v>
      </c>
      <c r="O4" s="3">
        <f>'CGE FIRST'!O4/'CGE FIRST'!O$19</f>
        <v>4.5507681849480952E-3</v>
      </c>
      <c r="P4" s="3">
        <f>'CGE FIRST'!P4/'CGE FIRST'!P$19</f>
        <v>7.3325279054547877E-3</v>
      </c>
      <c r="Q4" s="3">
        <f>'CGE FIRST'!Q4/'CGE FIRST'!Q$19</f>
        <v>4.1025132072719092E-3</v>
      </c>
      <c r="R4" s="3">
        <f>'CGE FIRST'!R4/'CGE FIRST'!R$19</f>
        <v>9.475893276987243E-3</v>
      </c>
    </row>
    <row r="5" spans="1:18" x14ac:dyDescent="0.35">
      <c r="A5" s="1">
        <v>3</v>
      </c>
      <c r="B5" t="s">
        <v>20</v>
      </c>
      <c r="C5" s="3">
        <f>'CGE FIRST'!C5/'CGE FIRST'!C$19</f>
        <v>2.3483548481470617E-4</v>
      </c>
      <c r="D5" s="3">
        <f>'CGE FIRST'!D5/'CGE FIRST'!D$19</f>
        <v>5.1873707134840888E-3</v>
      </c>
      <c r="E5" s="3">
        <f>'CGE FIRST'!E5/'CGE FIRST'!E$19</f>
        <v>4.8649227750323732E-3</v>
      </c>
      <c r="F5" s="3">
        <f>'CGE FIRST'!F5/'CGE FIRST'!F$19</f>
        <v>5.0627918050829713E-3</v>
      </c>
      <c r="G5" s="3">
        <f>'CGE FIRST'!G5/'CGE FIRST'!G$19</f>
        <v>4.7481822066920438E-3</v>
      </c>
      <c r="H5" s="3">
        <f>'CGE FIRST'!H5/'CGE FIRST'!H$19</f>
        <v>4.9140574800294063E-3</v>
      </c>
      <c r="I5" s="3">
        <f>'CGE FIRST'!I5/'CGE FIRST'!I$19</f>
        <v>4.6156144529946692E-3</v>
      </c>
      <c r="J5" s="3">
        <f>'CGE FIRST'!J5/'CGE FIRST'!J$19</f>
        <v>4.7905550174317298E-3</v>
      </c>
      <c r="K5" s="3">
        <f>'CGE FIRST'!K5/'CGE FIRST'!K$19</f>
        <v>5.0462146722524501E-3</v>
      </c>
      <c r="L5" s="3">
        <f>'CGE FIRST'!L5/'CGE FIRST'!L$19</f>
        <v>4.7261406591331398E-3</v>
      </c>
      <c r="M5" s="3">
        <f>'CGE FIRST'!M5/'CGE FIRST'!M$19</f>
        <v>4.8510330534502835E-3</v>
      </c>
      <c r="N5" s="3">
        <f>'CGE FIRST'!N5/'CGE FIRST'!N$19</f>
        <v>4.8662536965017053E-3</v>
      </c>
      <c r="O5" s="3">
        <f>'CGE FIRST'!O5/'CGE FIRST'!O$19</f>
        <v>3.3891481601097612E-3</v>
      </c>
      <c r="P5" s="3">
        <f>'CGE FIRST'!P5/'CGE FIRST'!P$19</f>
        <v>4.3626243372022876E-3</v>
      </c>
      <c r="Q5" s="3">
        <f>'CGE FIRST'!Q5/'CGE FIRST'!Q$19</f>
        <v>4.6474169355465791E-3</v>
      </c>
      <c r="R5" s="3">
        <f>'CGE FIRST'!R5/'CGE FIRST'!R$19</f>
        <v>4.2181164736723627E-3</v>
      </c>
    </row>
    <row r="6" spans="1:18" x14ac:dyDescent="0.35">
      <c r="A6" s="1">
        <v>4</v>
      </c>
      <c r="B6" t="s">
        <v>21</v>
      </c>
      <c r="C6" s="3">
        <f>'CGE FIRST'!C6/'CGE FIRST'!C$19</f>
        <v>0.99219938812936137</v>
      </c>
      <c r="D6" s="3">
        <f>'CGE FIRST'!D6/'CGE FIRST'!D$19</f>
        <v>0</v>
      </c>
      <c r="E6" s="3">
        <f>'CGE FIRST'!E6/'CGE FIRST'!E$19</f>
        <v>0</v>
      </c>
      <c r="F6" s="3">
        <f>'CGE FIRST'!F6/'CGE FIRST'!F$19</f>
        <v>0</v>
      </c>
      <c r="G6" s="3">
        <f>'CGE FIRST'!G6/'CGE FIRST'!G$19</f>
        <v>0</v>
      </c>
      <c r="H6" s="3">
        <f>'CGE FIRST'!H6/'CGE FIRST'!H$19</f>
        <v>0</v>
      </c>
      <c r="I6" s="3">
        <f>'CGE FIRST'!I6/'CGE FIRST'!I$19</f>
        <v>0</v>
      </c>
      <c r="J6" s="3">
        <f>'CGE FIRST'!J6/'CGE FIRST'!J$19</f>
        <v>0</v>
      </c>
      <c r="K6" s="3">
        <f>'CGE FIRST'!K6/'CGE FIRST'!K$19</f>
        <v>0</v>
      </c>
      <c r="L6" s="3">
        <f>'CGE FIRST'!L6/'CGE FIRST'!L$19</f>
        <v>0</v>
      </c>
      <c r="M6" s="3">
        <f>'CGE FIRST'!M6/'CGE FIRST'!M$19</f>
        <v>0</v>
      </c>
      <c r="N6" s="3">
        <f>'CGE FIRST'!N6/'CGE FIRST'!N$19</f>
        <v>0</v>
      </c>
      <c r="O6" s="3">
        <f>'CGE FIRST'!O6/'CGE FIRST'!O$19</f>
        <v>0</v>
      </c>
      <c r="P6" s="3">
        <f>'CGE FIRST'!P6/'CGE FIRST'!P$19</f>
        <v>0</v>
      </c>
      <c r="Q6" s="3">
        <f>'CGE FIRST'!Q6/'CGE FIRST'!Q$19</f>
        <v>0</v>
      </c>
      <c r="R6" s="3">
        <f>'CGE FIRST'!R6/'CGE FIRST'!R$19</f>
        <v>0</v>
      </c>
    </row>
    <row r="7" spans="1:18" x14ac:dyDescent="0.35">
      <c r="A7" s="1">
        <v>5</v>
      </c>
      <c r="B7" t="s">
        <v>22</v>
      </c>
      <c r="C7" s="3">
        <f>'CGE FIRST'!C7/'CGE FIRST'!C$19</f>
        <v>1.1870054986367952E-4</v>
      </c>
      <c r="D7" s="3">
        <f>'CGE FIRST'!D7/'CGE FIRST'!D$19</f>
        <v>4.3416131840036268E-3</v>
      </c>
      <c r="E7" s="3">
        <f>'CGE FIRST'!E7/'CGE FIRST'!E$19</f>
        <v>4.3935298811800501E-3</v>
      </c>
      <c r="F7" s="3">
        <f>'CGE FIRST'!F7/'CGE FIRST'!F$19</f>
        <v>4.8810409619435089E-3</v>
      </c>
      <c r="G7" s="3">
        <f>'CGE FIRST'!G7/'CGE FIRST'!G$19</f>
        <v>4.4524339362214333E-3</v>
      </c>
      <c r="H7" s="3">
        <f>'CGE FIRST'!H7/'CGE FIRST'!H$19</f>
        <v>3.9128097591319107E-3</v>
      </c>
      <c r="I7" s="3">
        <f>'CGE FIRST'!I7/'CGE FIRST'!I$19</f>
        <v>4.8471025117824184E-3</v>
      </c>
      <c r="J7" s="3">
        <f>'CGE FIRST'!J7/'CGE FIRST'!J$19</f>
        <v>4.415776835837249E-3</v>
      </c>
      <c r="K7" s="3">
        <f>'CGE FIRST'!K7/'CGE FIRST'!K$19</f>
        <v>4.7932061602090261E-3</v>
      </c>
      <c r="L7" s="3">
        <f>'CGE FIRST'!L7/'CGE FIRST'!L$19</f>
        <v>5.5298529344134052E-3</v>
      </c>
      <c r="M7" s="3">
        <f>'CGE FIRST'!M7/'CGE FIRST'!M$19</f>
        <v>3.9657141505385126E-3</v>
      </c>
      <c r="N7" s="3">
        <f>'CGE FIRST'!N7/'CGE FIRST'!N$19</f>
        <v>3.8750671915411391E-3</v>
      </c>
      <c r="O7" s="3">
        <f>'CGE FIRST'!O7/'CGE FIRST'!O$19</f>
        <v>9.5668024357767195E-3</v>
      </c>
      <c r="P7" s="3">
        <f>'CGE FIRST'!P7/'CGE FIRST'!P$19</f>
        <v>5.743634426382223E-3</v>
      </c>
      <c r="Q7" s="3">
        <f>'CGE FIRST'!Q7/'CGE FIRST'!Q$19</f>
        <v>4.4550481309543243E-3</v>
      </c>
      <c r="R7" s="3">
        <f>'CGE FIRST'!R7/'CGE FIRST'!R$19</f>
        <v>6.1839331852908078E-3</v>
      </c>
    </row>
    <row r="8" spans="1:18" x14ac:dyDescent="0.35">
      <c r="A8" s="1">
        <v>6</v>
      </c>
      <c r="B8" t="s">
        <v>23</v>
      </c>
      <c r="C8" s="3">
        <f>'CGE FIRST'!C8/'CGE FIRST'!C$19</f>
        <v>8.58061517162351E-5</v>
      </c>
      <c r="D8" s="3">
        <f>'CGE FIRST'!D8/'CGE FIRST'!D$19</f>
        <v>2.1596035802578344E-3</v>
      </c>
      <c r="E8" s="3">
        <f>'CGE FIRST'!E8/'CGE FIRST'!E$19</f>
        <v>1.9908670555124192E-3</v>
      </c>
      <c r="F8" s="3">
        <f>'CGE FIRST'!F8/'CGE FIRST'!F$19</f>
        <v>2.1338346152581433E-3</v>
      </c>
      <c r="G8" s="3">
        <f>'CGE FIRST'!G8/'CGE FIRST'!G$19</f>
        <v>1.8820015889743744E-3</v>
      </c>
      <c r="H8" s="3">
        <f>'CGE FIRST'!H8/'CGE FIRST'!H$19</f>
        <v>1.814245609048983E-3</v>
      </c>
      <c r="I8" s="3">
        <f>'CGE FIRST'!I8/'CGE FIRST'!I$19</f>
        <v>2.4144859631110714E-3</v>
      </c>
      <c r="J8" s="3">
        <f>'CGE FIRST'!J8/'CGE FIRST'!J$19</f>
        <v>1.969138190322343E-3</v>
      </c>
      <c r="K8" s="3">
        <f>'CGE FIRST'!K8/'CGE FIRST'!K$19</f>
        <v>1.8500631199963684E-3</v>
      </c>
      <c r="L8" s="3">
        <f>'CGE FIRST'!L8/'CGE FIRST'!L$19</f>
        <v>2.2824099141242099E-3</v>
      </c>
      <c r="M8" s="3">
        <f>'CGE FIRST'!M8/'CGE FIRST'!M$19</f>
        <v>1.7209342057357949E-3</v>
      </c>
      <c r="N8" s="3">
        <f>'CGE FIRST'!N8/'CGE FIRST'!N$19</f>
        <v>1.7181890459485026E-3</v>
      </c>
      <c r="O8" s="3">
        <f>'CGE FIRST'!O8/'CGE FIRST'!O$19</f>
        <v>2.4197875269449144E-3</v>
      </c>
      <c r="P8" s="3">
        <f>'CGE FIRST'!P8/'CGE FIRST'!P$19</f>
        <v>2.4965888131546271E-3</v>
      </c>
      <c r="Q8" s="3">
        <f>'CGE FIRST'!Q8/'CGE FIRST'!Q$19</f>
        <v>2.2105226050437511E-3</v>
      </c>
      <c r="R8" s="3">
        <f>'CGE FIRST'!R8/'CGE FIRST'!R$19</f>
        <v>2.4250982218415621E-3</v>
      </c>
    </row>
    <row r="9" spans="1:18" x14ac:dyDescent="0.35">
      <c r="A9" s="1">
        <v>7</v>
      </c>
      <c r="B9" t="s">
        <v>24</v>
      </c>
      <c r="C9" s="3">
        <f>'CGE FIRST'!C9/'CGE FIRST'!C$19</f>
        <v>5.4728544251891661E-6</v>
      </c>
      <c r="D9" s="3">
        <f>'CGE FIRST'!D9/'CGE FIRST'!D$19</f>
        <v>2.8456568528336588E-4</v>
      </c>
      <c r="E9" s="3">
        <f>'CGE FIRST'!E9/'CGE FIRST'!E$19</f>
        <v>2.7492920788204934E-4</v>
      </c>
      <c r="F9" s="3">
        <f>'CGE FIRST'!F9/'CGE FIRST'!F$19</f>
        <v>2.7316764010965072E-4</v>
      </c>
      <c r="G9" s="3">
        <f>'CGE FIRST'!G9/'CGE FIRST'!G$19</f>
        <v>2.5448477516533462E-4</v>
      </c>
      <c r="H9" s="3">
        <f>'CGE FIRST'!H9/'CGE FIRST'!H$19</f>
        <v>2.4463812722568359E-4</v>
      </c>
      <c r="I9" s="3">
        <f>'CGE FIRST'!I9/'CGE FIRST'!I$19</f>
        <v>3.8861572744942164E-4</v>
      </c>
      <c r="J9" s="3">
        <f>'CGE FIRST'!J9/'CGE FIRST'!J$19</f>
        <v>2.7486733666906782E-4</v>
      </c>
      <c r="K9" s="3">
        <f>'CGE FIRST'!K9/'CGE FIRST'!K$19</f>
        <v>1.9864921243892728E-4</v>
      </c>
      <c r="L9" s="3">
        <f>'CGE FIRST'!L9/'CGE FIRST'!L$19</f>
        <v>3.1462418494781374E-4</v>
      </c>
      <c r="M9" s="3">
        <f>'CGE FIRST'!M9/'CGE FIRST'!M$19</f>
        <v>2.2991804952359737E-4</v>
      </c>
      <c r="N9" s="3">
        <f>'CGE FIRST'!N9/'CGE FIRST'!N$19</f>
        <v>2.3070815730399379E-4</v>
      </c>
      <c r="O9" s="3">
        <f>'CGE FIRST'!O9/'CGE FIRST'!O$19</f>
        <v>3.806268342120657E-4</v>
      </c>
      <c r="P9" s="3">
        <f>'CGE FIRST'!P9/'CGE FIRST'!P$19</f>
        <v>3.7538062663252975E-4</v>
      </c>
      <c r="Q9" s="3">
        <f>'CGE FIRST'!Q9/'CGE FIRST'!Q$19</f>
        <v>3.101025731458637E-4</v>
      </c>
      <c r="R9" s="3">
        <f>'CGE FIRST'!R9/'CGE FIRST'!R$19</f>
        <v>4.085178795769395E-4</v>
      </c>
    </row>
    <row r="10" spans="1:18" x14ac:dyDescent="0.35">
      <c r="A10" s="1">
        <v>8</v>
      </c>
      <c r="B10" t="s">
        <v>25</v>
      </c>
      <c r="C10" s="3">
        <f>'CGE FIRST'!C10/'CGE FIRST'!C$19</f>
        <v>1.8474021729997405E-4</v>
      </c>
      <c r="D10" s="3">
        <f>'CGE FIRST'!D10/'CGE FIRST'!D$19</f>
        <v>2.0359530213239612E-5</v>
      </c>
      <c r="E10" s="3">
        <f>'CGE FIRST'!E10/'CGE FIRST'!E$19</f>
        <v>1.2312096209744583E-2</v>
      </c>
      <c r="F10" s="3">
        <f>'CGE FIRST'!F10/'CGE FIRST'!F$19</f>
        <v>1.180181091017221E-4</v>
      </c>
      <c r="G10" s="3">
        <f>'CGE FIRST'!G10/'CGE FIRST'!G$19</f>
        <v>1.5819117018077759E-2</v>
      </c>
      <c r="H10" s="3">
        <f>'CGE FIRST'!H10/'CGE FIRST'!H$19</f>
        <v>1.7086422344529666E-2</v>
      </c>
      <c r="I10" s="3">
        <f>'CGE FIRST'!I10/'CGE FIRST'!I$19</f>
        <v>1.1515263096308404E-3</v>
      </c>
      <c r="J10" s="3">
        <f>'CGE FIRST'!J10/'CGE FIRST'!J$19</f>
        <v>1.4099781061582547E-2</v>
      </c>
      <c r="K10" s="3">
        <f>'CGE FIRST'!K10/'CGE FIRST'!K$19</f>
        <v>8.8512923259442147E-5</v>
      </c>
      <c r="L10" s="3">
        <f>'CGE FIRST'!L10/'CGE FIRST'!L$19</f>
        <v>1.0854527091703942E-4</v>
      </c>
      <c r="M10" s="3">
        <f>'CGE FIRST'!M10/'CGE FIRST'!M$19</f>
        <v>2.0111738612514755E-2</v>
      </c>
      <c r="N10" s="3">
        <f>'CGE FIRST'!N10/'CGE FIRST'!N$19</f>
        <v>2.0300262569119615E-2</v>
      </c>
      <c r="O10" s="3">
        <f>'CGE FIRST'!O10/'CGE FIRST'!O$19</f>
        <v>1.1605962616540046E-4</v>
      </c>
      <c r="P10" s="3">
        <f>'CGE FIRST'!P10/'CGE FIRST'!P$19</f>
        <v>1.9198021610590668E-4</v>
      </c>
      <c r="Q10" s="3">
        <f>'CGE FIRST'!Q10/'CGE FIRST'!Q$19</f>
        <v>5.7362464103277687E-3</v>
      </c>
      <c r="R10" s="3">
        <f>'CGE FIRST'!R10/'CGE FIRST'!R$19</f>
        <v>3.9835681807424126E-4</v>
      </c>
    </row>
    <row r="11" spans="1:18" x14ac:dyDescent="0.35">
      <c r="A11" s="1">
        <v>9</v>
      </c>
      <c r="B11" t="s">
        <v>26</v>
      </c>
      <c r="C11" s="3">
        <f>'CGE FIRST'!C11/'CGE FIRST'!C$19</f>
        <v>1.7348916826928428E-4</v>
      </c>
      <c r="D11" s="3">
        <f>'CGE FIRST'!D11/'CGE FIRST'!D$19</f>
        <v>9.6842477247448284E-3</v>
      </c>
      <c r="E11" s="3">
        <f>'CGE FIRST'!E11/'CGE FIRST'!E$19</f>
        <v>3.3250996088032263E-3</v>
      </c>
      <c r="F11" s="3">
        <f>'CGE FIRST'!F11/'CGE FIRST'!F$19</f>
        <v>7.614431505432266E-3</v>
      </c>
      <c r="G11" s="3">
        <f>'CGE FIRST'!G11/'CGE FIRST'!G$19</f>
        <v>1.9257179174818491E-3</v>
      </c>
      <c r="H11" s="3">
        <f>'CGE FIRST'!H11/'CGE FIRST'!H$19</f>
        <v>1.9907501794998741E-3</v>
      </c>
      <c r="I11" s="3">
        <f>'CGE FIRST'!I11/'CGE FIRST'!I$19</f>
        <v>1.2551081971376249E-2</v>
      </c>
      <c r="J11" s="3">
        <f>'CGE FIRST'!J11/'CGE FIRST'!J$19</f>
        <v>2.6690158449507073E-3</v>
      </c>
      <c r="K11" s="3">
        <f>'CGE FIRST'!K11/'CGE FIRST'!K$19</f>
        <v>2.6140394775365674E-3</v>
      </c>
      <c r="L11" s="3">
        <f>'CGE FIRST'!L11/'CGE FIRST'!L$19</f>
        <v>8.818425618644295E-3</v>
      </c>
      <c r="M11" s="3">
        <f>'CGE FIRST'!M11/'CGE FIRST'!M$19</f>
        <v>1.2086031474655261E-3</v>
      </c>
      <c r="N11" s="3">
        <f>'CGE FIRST'!N11/'CGE FIRST'!N$19</f>
        <v>1.1797914899830454E-3</v>
      </c>
      <c r="O11" s="3">
        <f>'CGE FIRST'!O11/'CGE FIRST'!O$19</f>
        <v>4.7578735527774958E-3</v>
      </c>
      <c r="P11" s="3">
        <f>'CGE FIRST'!P11/'CGE FIRST'!P$19</f>
        <v>1.3768833332695501E-2</v>
      </c>
      <c r="Q11" s="3">
        <f>'CGE FIRST'!Q11/'CGE FIRST'!Q$19</f>
        <v>5.8541747653000457E-3</v>
      </c>
      <c r="R11" s="3">
        <f>'CGE FIRST'!R11/'CGE FIRST'!R$19</f>
        <v>9.6437205017472338E-3</v>
      </c>
    </row>
    <row r="12" spans="1:18" x14ac:dyDescent="0.35">
      <c r="A12" s="1">
        <v>10</v>
      </c>
      <c r="B12" t="s">
        <v>27</v>
      </c>
      <c r="C12" s="3">
        <f>'CGE FIRST'!C12/'CGE FIRST'!C$19</f>
        <v>1.8649514948163101E-5</v>
      </c>
      <c r="D12" s="3">
        <f>'CGE FIRST'!D12/'CGE FIRST'!D$19</f>
        <v>6.6294714671540784E-6</v>
      </c>
      <c r="E12" s="3">
        <f>'CGE FIRST'!E12/'CGE FIRST'!E$19</f>
        <v>1.5431096925855211E-4</v>
      </c>
      <c r="F12" s="3">
        <f>'CGE FIRST'!F12/'CGE FIRST'!F$19</f>
        <v>3.3724097468508272E-5</v>
      </c>
      <c r="G12" s="3">
        <f>'CGE FIRST'!G12/'CGE FIRST'!G$19</f>
        <v>1.1700616218416085E-4</v>
      </c>
      <c r="H12" s="3">
        <f>'CGE FIRST'!H12/'CGE FIRST'!H$19</f>
        <v>9.3347603767583563E-5</v>
      </c>
      <c r="I12" s="3">
        <f>'CGE FIRST'!I12/'CGE FIRST'!I$19</f>
        <v>1.5638698025261614E-4</v>
      </c>
      <c r="J12" s="3">
        <f>'CGE FIRST'!J12/'CGE FIRST'!J$19</f>
        <v>1.308791598564455E-4</v>
      </c>
      <c r="K12" s="3">
        <f>'CGE FIRST'!K12/'CGE FIRST'!K$19</f>
        <v>1.1645520774277308E-5</v>
      </c>
      <c r="L12" s="3">
        <f>'CGE FIRST'!L12/'CGE FIRST'!L$19</f>
        <v>1.0453221878022216E-4</v>
      </c>
      <c r="M12" s="3">
        <f>'CGE FIRST'!M12/'CGE FIRST'!M$19</f>
        <v>1.0161451703315885E-4</v>
      </c>
      <c r="N12" s="3">
        <f>'CGE FIRST'!N12/'CGE FIRST'!N$19</f>
        <v>1.0917952006300669E-4</v>
      </c>
      <c r="O12" s="3">
        <f>'CGE FIRST'!O12/'CGE FIRST'!O$19</f>
        <v>4.7390362602712345E-3</v>
      </c>
      <c r="P12" s="3">
        <f>'CGE FIRST'!P12/'CGE FIRST'!P$19</f>
        <v>8.9485492264414454E-5</v>
      </c>
      <c r="Q12" s="3">
        <f>'CGE FIRST'!Q12/'CGE FIRST'!Q$19</f>
        <v>1.4493462584189065E-4</v>
      </c>
      <c r="R12" s="3">
        <f>'CGE FIRST'!R12/'CGE FIRST'!R$19</f>
        <v>4.1467818128224559E-4</v>
      </c>
    </row>
    <row r="13" spans="1:18" x14ac:dyDescent="0.35">
      <c r="A13" s="1">
        <v>11</v>
      </c>
      <c r="B13" t="s">
        <v>28</v>
      </c>
      <c r="C13" s="3">
        <f>'CGE FIRST'!C13/'CGE FIRST'!C$19</f>
        <v>1.7836247484742125E-5</v>
      </c>
      <c r="D13" s="3">
        <f>'CGE FIRST'!D13/'CGE FIRST'!D$19</f>
        <v>2.1811260762281622E-5</v>
      </c>
      <c r="E13" s="3">
        <f>'CGE FIRST'!E13/'CGE FIRST'!E$19</f>
        <v>2.194561850700551E-4</v>
      </c>
      <c r="F13" s="3">
        <f>'CGE FIRST'!F13/'CGE FIRST'!F$19</f>
        <v>8.4011619638584806E-5</v>
      </c>
      <c r="G13" s="3">
        <f>'CGE FIRST'!G13/'CGE FIRST'!G$19</f>
        <v>3.2138328563073733E-4</v>
      </c>
      <c r="H13" s="3">
        <f>'CGE FIRST'!H13/'CGE FIRST'!H$19</f>
        <v>1.7091975451939296E-4</v>
      </c>
      <c r="I13" s="3">
        <f>'CGE FIRST'!I13/'CGE FIRST'!I$19</f>
        <v>4.1800499623282912E-4</v>
      </c>
      <c r="J13" s="3">
        <f>'CGE FIRST'!J13/'CGE FIRST'!J$19</f>
        <v>2.1832060352745721E-4</v>
      </c>
      <c r="K13" s="3">
        <f>'CGE FIRST'!K13/'CGE FIRST'!K$19</f>
        <v>3.4991586622215991E-5</v>
      </c>
      <c r="L13" s="3">
        <f>'CGE FIRST'!L13/'CGE FIRST'!L$19</f>
        <v>5.1783831388953368E-4</v>
      </c>
      <c r="M13" s="3">
        <f>'CGE FIRST'!M13/'CGE FIRST'!M$19</f>
        <v>1.4350900552281227E-4</v>
      </c>
      <c r="N13" s="3">
        <f>'CGE FIRST'!N13/'CGE FIRST'!N$19</f>
        <v>1.0116820665967934E-4</v>
      </c>
      <c r="O13" s="3">
        <f>'CGE FIRST'!O13/'CGE FIRST'!O$19</f>
        <v>3.2565253291316841E-4</v>
      </c>
      <c r="P13" s="3">
        <f>'CGE FIRST'!P13/'CGE FIRST'!P$19</f>
        <v>1.6170500270942499E-3</v>
      </c>
      <c r="Q13" s="3">
        <f>'CGE FIRST'!Q13/'CGE FIRST'!Q$19</f>
        <v>1.0730956240762278E-3</v>
      </c>
      <c r="R13" s="3">
        <f>'CGE FIRST'!R13/'CGE FIRST'!R$19</f>
        <v>4.0907240805651839E-4</v>
      </c>
    </row>
    <row r="14" spans="1:18" x14ac:dyDescent="0.35">
      <c r="A14" s="1">
        <v>12</v>
      </c>
      <c r="B14" t="s">
        <v>29</v>
      </c>
      <c r="C14" s="3">
        <f>'CGE FIRST'!C14/'CGE FIRST'!C$19</f>
        <v>1.1889148117961959E-3</v>
      </c>
      <c r="D14" s="3">
        <f>'CGE FIRST'!D14/'CGE FIRST'!D$19</f>
        <v>7.5459404237919622E-2</v>
      </c>
      <c r="E14" s="3">
        <f>'CGE FIRST'!E14/'CGE FIRST'!E$19</f>
        <v>7.4319770171958163E-2</v>
      </c>
      <c r="F14" s="3">
        <f>'CGE FIRST'!F14/'CGE FIRST'!F$19</f>
        <v>7.5020231183683728E-2</v>
      </c>
      <c r="G14" s="3">
        <f>'CGE FIRST'!G14/'CGE FIRST'!G$19</f>
        <v>7.2802621747882615E-2</v>
      </c>
      <c r="H14" s="3">
        <f>'CGE FIRST'!H14/'CGE FIRST'!H$19</f>
        <v>7.2311881895800928E-2</v>
      </c>
      <c r="I14" s="3">
        <f>'CGE FIRST'!I14/'CGE FIRST'!I$19</f>
        <v>8.0083899031734809E-2</v>
      </c>
      <c r="J14" s="3">
        <f>'CGE FIRST'!J14/'CGE FIRST'!J$19</f>
        <v>7.4481151561933967E-2</v>
      </c>
      <c r="K14" s="3">
        <f>'CGE FIRST'!K14/'CGE FIRST'!K$19</f>
        <v>7.2226590382497166E-2</v>
      </c>
      <c r="L14" s="3">
        <f>'CGE FIRST'!L14/'CGE FIRST'!L$19</f>
        <v>7.6633023303534928E-2</v>
      </c>
      <c r="M14" s="3">
        <f>'CGE FIRST'!M14/'CGE FIRST'!M$19</f>
        <v>7.1163992046092014E-2</v>
      </c>
      <c r="N14" s="3">
        <f>'CGE FIRST'!N14/'CGE FIRST'!N$19</f>
        <v>7.1424324396693287E-2</v>
      </c>
      <c r="O14" s="3">
        <f>'CGE FIRST'!O14/'CGE FIRST'!O$19</f>
        <v>8.4800519903483376E-2</v>
      </c>
      <c r="P14" s="3">
        <f>'CGE FIRST'!P14/'CGE FIRST'!P$19</f>
        <v>7.7436364051156392E-2</v>
      </c>
      <c r="Q14" s="3">
        <f>'CGE FIRST'!Q14/'CGE FIRST'!Q$19</f>
        <v>7.6226831323950459E-2</v>
      </c>
      <c r="R14" s="3">
        <f>'CGE FIRST'!R14/'CGE FIRST'!R$19</f>
        <v>8.236234428243637E-2</v>
      </c>
    </row>
    <row r="15" spans="1:18" x14ac:dyDescent="0.35">
      <c r="A15" s="1">
        <v>13</v>
      </c>
      <c r="B15" t="s">
        <v>30</v>
      </c>
      <c r="C15" s="3">
        <f>'CGE FIRST'!C15/'CGE FIRST'!C$19</f>
        <v>3.1629610437957522E-4</v>
      </c>
      <c r="D15" s="3">
        <f>'CGE FIRST'!D15/'CGE FIRST'!D$19</f>
        <v>1.6761730565120622E-3</v>
      </c>
      <c r="E15" s="3">
        <f>'CGE FIRST'!E15/'CGE FIRST'!E$19</f>
        <v>1.527839670559669E-3</v>
      </c>
      <c r="F15" s="3">
        <f>'CGE FIRST'!F15/'CGE FIRST'!F$19</f>
        <v>1.8030619129397996E-3</v>
      </c>
      <c r="G15" s="3">
        <f>'CGE FIRST'!G15/'CGE FIRST'!G$19</f>
        <v>1.6422275034050585E-3</v>
      </c>
      <c r="H15" s="3">
        <f>'CGE FIRST'!H15/'CGE FIRST'!H$19</f>
        <v>1.6079815229567212E-3</v>
      </c>
      <c r="I15" s="3">
        <f>'CGE FIRST'!I15/'CGE FIRST'!I$19</f>
        <v>1.0077476979839391E-3</v>
      </c>
      <c r="J15" s="3">
        <f>'CGE FIRST'!J15/'CGE FIRST'!J$19</f>
        <v>1.5133917794974523E-3</v>
      </c>
      <c r="K15" s="3">
        <f>'CGE FIRST'!K15/'CGE FIRST'!K$19</f>
        <v>2.3986828736741461E-3</v>
      </c>
      <c r="L15" s="3">
        <f>'CGE FIRST'!L15/'CGE FIRST'!L$19</f>
        <v>1.5691189186203961E-3</v>
      </c>
      <c r="M15" s="3">
        <f>'CGE FIRST'!M15/'CGE FIRST'!M$19</f>
        <v>1.6808944879077204E-3</v>
      </c>
      <c r="N15" s="3">
        <f>'CGE FIRST'!N15/'CGE FIRST'!N$19</f>
        <v>1.6581982224082455E-3</v>
      </c>
      <c r="O15" s="3">
        <f>'CGE FIRST'!O15/'CGE FIRST'!O$19</f>
        <v>1.2269978914060807E-3</v>
      </c>
      <c r="P15" s="3">
        <f>'CGE FIRST'!P15/'CGE FIRST'!P$19</f>
        <v>1.1657643121625967E-3</v>
      </c>
      <c r="Q15" s="3">
        <f>'CGE FIRST'!Q15/'CGE FIRST'!Q$19</f>
        <v>1.4158766837847362E-3</v>
      </c>
      <c r="R15" s="3">
        <f>'CGE FIRST'!R15/'CGE FIRST'!R$19</f>
        <v>1.0139954419720989E-3</v>
      </c>
    </row>
    <row r="16" spans="1:18" x14ac:dyDescent="0.35">
      <c r="A16" s="1">
        <v>14</v>
      </c>
      <c r="B16" t="s">
        <v>31</v>
      </c>
      <c r="C16" s="3">
        <f>'CGE FIRST'!C16/'CGE FIRST'!C$19</f>
        <v>1.0013741732921964E-5</v>
      </c>
      <c r="D16" s="3">
        <f>'CGE FIRST'!D16/'CGE FIRST'!D$19</f>
        <v>6.3576559816042495E-3</v>
      </c>
      <c r="E16" s="3">
        <f>'CGE FIRST'!E16/'CGE FIRST'!E$19</f>
        <v>6.6480731359068873E-3</v>
      </c>
      <c r="F16" s="3">
        <f>'CGE FIRST'!F16/'CGE FIRST'!F$19</f>
        <v>6.3392038821827477E-3</v>
      </c>
      <c r="G16" s="3">
        <f>'CGE FIRST'!G16/'CGE FIRST'!G$19</f>
        <v>6.640205004956626E-3</v>
      </c>
      <c r="H16" s="3">
        <f>'CGE FIRST'!H16/'CGE FIRST'!H$19</f>
        <v>6.6731373348627278E-3</v>
      </c>
      <c r="I16" s="3">
        <f>'CGE FIRST'!I16/'CGE FIRST'!I$19</f>
        <v>6.2635893862849198E-3</v>
      </c>
      <c r="J16" s="3">
        <f>'CGE FIRST'!J16/'CGE FIRST'!J$19</f>
        <v>6.6547533276615717E-3</v>
      </c>
      <c r="K16" s="3">
        <f>'CGE FIRST'!K16/'CGE FIRST'!K$19</f>
        <v>6.2120082432342554E-3</v>
      </c>
      <c r="L16" s="3">
        <f>'CGE FIRST'!L16/'CGE FIRST'!L$19</f>
        <v>6.2668709492604896E-3</v>
      </c>
      <c r="M16" s="3">
        <f>'CGE FIRST'!M16/'CGE FIRST'!M$19</f>
        <v>6.6716454119242728E-3</v>
      </c>
      <c r="N16" s="3">
        <f>'CGE FIRST'!N16/'CGE FIRST'!N$19</f>
        <v>6.6751153126492439E-3</v>
      </c>
      <c r="O16" s="3">
        <f>'CGE FIRST'!O16/'CGE FIRST'!O$19</f>
        <v>5.3045321495112999E-3</v>
      </c>
      <c r="P16" s="3">
        <f>'CGE FIRST'!P16/'CGE FIRST'!P$19</f>
        <v>6.1994587457137778E-3</v>
      </c>
      <c r="Q16" s="3">
        <f>'CGE FIRST'!Q16/'CGE FIRST'!Q$19</f>
        <v>6.4227468612735681E-3</v>
      </c>
      <c r="R16" s="3">
        <f>'CGE FIRST'!R16/'CGE FIRST'!R$19</f>
        <v>6.0409017290835674E-3</v>
      </c>
    </row>
    <row r="17" spans="1:18" x14ac:dyDescent="0.35">
      <c r="A17" s="1">
        <v>15</v>
      </c>
      <c r="B17" t="s">
        <v>32</v>
      </c>
      <c r="C17" s="3">
        <f>'CGE FIRST'!C17/'CGE FIRST'!C$19</f>
        <v>5.0327846581822915E-5</v>
      </c>
      <c r="D17" s="3">
        <f>'CGE FIRST'!D17/'CGE FIRST'!D$19</f>
        <v>3.9541258289901418E-2</v>
      </c>
      <c r="E17" s="3">
        <f>'CGE FIRST'!E17/'CGE FIRST'!E$19</f>
        <v>4.1663067022423998E-2</v>
      </c>
      <c r="F17" s="3">
        <f>'CGE FIRST'!F17/'CGE FIRST'!F$19</f>
        <v>4.0680964872632022E-2</v>
      </c>
      <c r="G17" s="3">
        <f>'CGE FIRST'!G17/'CGE FIRST'!G$19</f>
        <v>4.3399995221264941E-2</v>
      </c>
      <c r="H17" s="3">
        <f>'CGE FIRST'!H17/'CGE FIRST'!H$19</f>
        <v>4.3884654729551859E-2</v>
      </c>
      <c r="I17" s="3">
        <f>'CGE FIRST'!I17/'CGE FIRST'!I$19</f>
        <v>3.313113237709616E-2</v>
      </c>
      <c r="J17" s="3">
        <f>'CGE FIRST'!J17/'CGE FIRST'!J$19</f>
        <v>4.1765921829123157E-2</v>
      </c>
      <c r="K17" s="3">
        <f>'CGE FIRST'!K17/'CGE FIRST'!K$19</f>
        <v>4.5907105073088886E-2</v>
      </c>
      <c r="L17" s="3">
        <f>'CGE FIRST'!L17/'CGE FIRST'!L$19</f>
        <v>3.8209533132400504E-2</v>
      </c>
      <c r="M17" s="3">
        <f>'CGE FIRST'!M17/'CGE FIRST'!M$19</f>
        <v>4.5111202192747765E-2</v>
      </c>
      <c r="N17" s="3">
        <f>'CGE FIRST'!N17/'CGE FIRST'!N$19</f>
        <v>4.4958836819557792E-2</v>
      </c>
      <c r="O17" s="3">
        <f>'CGE FIRST'!O17/'CGE FIRST'!O$19</f>
        <v>2.9366202661886404E-2</v>
      </c>
      <c r="P17" s="3">
        <f>'CGE FIRST'!P17/'CGE FIRST'!P$19</f>
        <v>3.4428281198475442E-2</v>
      </c>
      <c r="Q17" s="3">
        <f>'CGE FIRST'!Q17/'CGE FIRST'!Q$19</f>
        <v>3.8864524717182054E-2</v>
      </c>
      <c r="R17" s="3">
        <f>'CGE FIRST'!R17/'CGE FIRST'!R$19</f>
        <v>3.2093349503176813E-2</v>
      </c>
    </row>
    <row r="18" spans="1:18" x14ac:dyDescent="0.35">
      <c r="A18" s="1">
        <v>16</v>
      </c>
      <c r="B18" t="s">
        <v>33</v>
      </c>
      <c r="C18" s="3">
        <f>'CGE FIRST'!C18/'CGE FIRST'!C$19</f>
        <v>3.0346120803538047E-4</v>
      </c>
      <c r="D18" s="3">
        <f>'CGE FIRST'!D18/'CGE FIRST'!D$19</f>
        <v>1.6253621888574275E-3</v>
      </c>
      <c r="E18" s="3">
        <f>'CGE FIRST'!E18/'CGE FIRST'!E$19</f>
        <v>2.0123746891572E-3</v>
      </c>
      <c r="F18" s="3">
        <f>'CGE FIRST'!F18/'CGE FIRST'!F$19</f>
        <v>2.2377224287594161E-3</v>
      </c>
      <c r="G18" s="3">
        <f>'CGE FIRST'!G18/'CGE FIRST'!G$19</f>
        <v>2.7258551186168322E-3</v>
      </c>
      <c r="H18" s="3">
        <f>'CGE FIRST'!H18/'CGE FIRST'!H$19</f>
        <v>2.8594992223326923E-3</v>
      </c>
      <c r="I18" s="3">
        <f>'CGE FIRST'!I18/'CGE FIRST'!I$19</f>
        <v>1.3365054429356755E-3</v>
      </c>
      <c r="J18" s="3">
        <f>'CGE FIRST'!J18/'CGE FIRST'!J$19</f>
        <v>2.0760849906457726E-3</v>
      </c>
      <c r="K18" s="3">
        <f>'CGE FIRST'!K18/'CGE FIRST'!K$19</f>
        <v>5.1353662317032509E-3</v>
      </c>
      <c r="L18" s="3">
        <f>'CGE FIRST'!L18/'CGE FIRST'!L$19</f>
        <v>1.0107693654066922E-3</v>
      </c>
      <c r="M18" s="3">
        <f>'CGE FIRST'!M18/'CGE FIRST'!M$19</f>
        <v>3.351817632609987E-3</v>
      </c>
      <c r="N18" s="3">
        <f>'CGE FIRST'!N18/'CGE FIRST'!N$19</f>
        <v>3.3009931257883159E-3</v>
      </c>
      <c r="O18" s="3">
        <f>'CGE FIRST'!O18/'CGE FIRST'!O$19</f>
        <v>9.7013890119488559E-4</v>
      </c>
      <c r="P18" s="3">
        <f>'CGE FIRST'!P18/'CGE FIRST'!P$19</f>
        <v>1.1431141910927011E-3</v>
      </c>
      <c r="Q18" s="3">
        <f>'CGE FIRST'!Q18/'CGE FIRST'!Q$19</f>
        <v>9.1035106043672138E-4</v>
      </c>
      <c r="R18" s="3">
        <f>'CGE FIRST'!R18/'CGE FIRST'!R$19</f>
        <v>1.254292588972708E-3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zoomScale="70" zoomScaleNormal="70" workbookViewId="0">
      <selection activeCell="B2" sqref="B2:B18"/>
    </sheetView>
  </sheetViews>
  <sheetFormatPr defaultRowHeight="14.5" x14ac:dyDescent="0.35"/>
  <cols>
    <col min="2" max="2" width="25.0898437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3" t="s">
        <v>39</v>
      </c>
      <c r="C2" s="11">
        <v>1.8646999346609129E-3</v>
      </c>
      <c r="D2" s="11">
        <v>0.69560507777546876</v>
      </c>
      <c r="E2" s="11">
        <v>0.68789954555475652</v>
      </c>
      <c r="F2" s="11">
        <v>0.69389372047736275</v>
      </c>
      <c r="G2" s="11">
        <v>0.68138295898207712</v>
      </c>
      <c r="H2" s="11">
        <v>0.6797781199959303</v>
      </c>
      <c r="I2" s="11">
        <v>0.71099716437137961</v>
      </c>
      <c r="J2" s="11">
        <v>0.68744460072002667</v>
      </c>
      <c r="K2" s="11">
        <v>0.6846635408335453</v>
      </c>
      <c r="L2" s="11">
        <v>0.69893213265450294</v>
      </c>
      <c r="M2" s="11">
        <v>0.67509053998806667</v>
      </c>
      <c r="N2" s="11">
        <v>0.67597134832485062</v>
      </c>
      <c r="O2" s="11">
        <v>0.73637680945107675</v>
      </c>
      <c r="P2" s="11">
        <v>0.70127050428854221</v>
      </c>
      <c r="Q2" s="11">
        <v>0.69593192257502168</v>
      </c>
      <c r="R2" s="11">
        <v>0.71899775666453347</v>
      </c>
    </row>
    <row r="3" spans="1:18" x14ac:dyDescent="0.35">
      <c r="A3" s="1">
        <v>1</v>
      </c>
      <c r="B3" s="13" t="s">
        <v>40</v>
      </c>
      <c r="C3" s="11">
        <v>6.941933760932406E-4</v>
      </c>
      <c r="D3" s="11">
        <v>0.30510637471325852</v>
      </c>
      <c r="E3" s="11">
        <v>0.32630091817568491</v>
      </c>
      <c r="F3" s="11">
        <v>0.31362666018762769</v>
      </c>
      <c r="G3" s="11">
        <v>0.34050071205221583</v>
      </c>
      <c r="H3" s="11">
        <v>0.34506135699097668</v>
      </c>
      <c r="I3" s="11">
        <v>0.25109706930537939</v>
      </c>
      <c r="J3" s="11">
        <v>0.32684612615102898</v>
      </c>
      <c r="K3" s="11">
        <v>0.35379541996904812</v>
      </c>
      <c r="L3" s="11">
        <v>0.29236842351312559</v>
      </c>
      <c r="M3" s="11">
        <v>0.35476826865113431</v>
      </c>
      <c r="N3" s="11">
        <v>0.35335109744413518</v>
      </c>
      <c r="O3" s="11">
        <v>0.2178419868273031</v>
      </c>
      <c r="P3" s="11">
        <v>0.2627636927845457</v>
      </c>
      <c r="Q3" s="11">
        <v>0.30190417342752202</v>
      </c>
      <c r="R3" s="11">
        <v>0.23811954562832791</v>
      </c>
    </row>
    <row r="4" spans="1:18" x14ac:dyDescent="0.35">
      <c r="A4" s="1">
        <v>2</v>
      </c>
      <c r="B4" s="13" t="s">
        <v>56</v>
      </c>
      <c r="C4" s="11">
        <v>1.0983340783211361E-5</v>
      </c>
      <c r="D4" s="11">
        <v>3.8322854828143058E-3</v>
      </c>
      <c r="E4" s="11">
        <v>2.1321039033160398E-3</v>
      </c>
      <c r="F4" s="11">
        <v>3.117064050393914E-3</v>
      </c>
      <c r="G4" s="11">
        <v>1.280335169115419E-3</v>
      </c>
      <c r="H4" s="11">
        <v>1.07927382619653E-3</v>
      </c>
      <c r="I4" s="11">
        <v>9.8876580584002921E-3</v>
      </c>
      <c r="J4" s="11">
        <v>2.118574812967915E-3</v>
      </c>
      <c r="K4" s="11">
        <v>7.8876828766486818E-4</v>
      </c>
      <c r="L4" s="11">
        <v>5.0020392431866928E-3</v>
      </c>
      <c r="M4" s="11">
        <v>6.4402915651965863E-4</v>
      </c>
      <c r="N4" s="11">
        <v>7.0162130078542926E-4</v>
      </c>
      <c r="O4" s="11">
        <v>6.972389466003385E-3</v>
      </c>
      <c r="P4" s="11">
        <v>8.3217131077480081E-3</v>
      </c>
      <c r="Q4" s="11">
        <v>4.1261122886575149E-3</v>
      </c>
      <c r="R4" s="11">
        <v>1.2025738372184231E-2</v>
      </c>
    </row>
    <row r="5" spans="1:18" x14ac:dyDescent="0.35">
      <c r="A5" s="1">
        <v>3</v>
      </c>
      <c r="B5" s="13" t="s">
        <v>41</v>
      </c>
      <c r="C5" s="11">
        <v>3.637249305726898E-5</v>
      </c>
      <c r="D5" s="11">
        <v>1.5892991680807631E-2</v>
      </c>
      <c r="E5" s="11">
        <v>1.595142727366905E-2</v>
      </c>
      <c r="F5" s="11">
        <v>1.6017962867102092E-2</v>
      </c>
      <c r="G5" s="11">
        <v>1.6063216330336891E-2</v>
      </c>
      <c r="H5" s="11">
        <v>1.613809738700267E-2</v>
      </c>
      <c r="I5" s="11">
        <v>1.4916324673609239E-2</v>
      </c>
      <c r="J5" s="11">
        <v>1.5929458146023989E-2</v>
      </c>
      <c r="K5" s="11">
        <v>1.6641519180627801E-2</v>
      </c>
      <c r="L5" s="11">
        <v>1.560501643257442E-2</v>
      </c>
      <c r="M5" s="11">
        <v>1.6214629300597218E-2</v>
      </c>
      <c r="N5" s="11">
        <v>1.6205463766457751E-2</v>
      </c>
      <c r="O5" s="11">
        <v>1.493781176973286E-2</v>
      </c>
      <c r="P5" s="11">
        <v>1.493831249368543E-2</v>
      </c>
      <c r="Q5" s="11">
        <v>1.5581673001043491E-2</v>
      </c>
      <c r="R5" s="11">
        <v>1.473170276094979E-2</v>
      </c>
    </row>
    <row r="6" spans="1:18" ht="16.5" x14ac:dyDescent="0.35">
      <c r="A6" s="1">
        <v>4</v>
      </c>
      <c r="B6" s="13" t="s">
        <v>54</v>
      </c>
      <c r="C6" s="11">
        <v>0.97630647646808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 x14ac:dyDescent="0.35">
      <c r="A7" s="1">
        <v>5</v>
      </c>
      <c r="B7" s="13" t="s">
        <v>42</v>
      </c>
      <c r="C7" s="11">
        <v>5.3624835497980161E-5</v>
      </c>
      <c r="D7" s="11">
        <v>2.1575111618247871E-2</v>
      </c>
      <c r="E7" s="11">
        <v>2.3641750568148889E-2</v>
      </c>
      <c r="F7" s="11">
        <v>2.2617158562171249E-2</v>
      </c>
      <c r="G7" s="11">
        <v>2.3825154698973131E-2</v>
      </c>
      <c r="H7" s="11">
        <v>2.2656707635125329E-2</v>
      </c>
      <c r="I7" s="11">
        <v>2.3756606790903051E-2</v>
      </c>
      <c r="J7" s="11">
        <v>2.3861936003547801E-2</v>
      </c>
      <c r="K7" s="11">
        <v>2.1959550840816109E-2</v>
      </c>
      <c r="L7" s="11">
        <v>2.4255496657644569E-2</v>
      </c>
      <c r="M7" s="11">
        <v>2.27301932161591E-2</v>
      </c>
      <c r="N7" s="11">
        <v>2.259550642095904E-2</v>
      </c>
      <c r="O7" s="11">
        <v>3.2815794619935723E-2</v>
      </c>
      <c r="P7" s="11">
        <v>2.5002954549750812E-2</v>
      </c>
      <c r="Q7" s="11">
        <v>2.3801912055747641E-2</v>
      </c>
      <c r="R7" s="11">
        <v>2.621463384994414E-2</v>
      </c>
    </row>
    <row r="8" spans="1:18" x14ac:dyDescent="0.35">
      <c r="A8" s="1">
        <v>6</v>
      </c>
      <c r="B8" s="13" t="s">
        <v>43</v>
      </c>
      <c r="C8" s="11">
        <v>5.5769014594220471E-6</v>
      </c>
      <c r="D8" s="11">
        <v>2.305513249787062E-3</v>
      </c>
      <c r="E8" s="11">
        <v>2.3298803606799272E-3</v>
      </c>
      <c r="F8" s="11">
        <v>2.3548630145507851E-3</v>
      </c>
      <c r="G8" s="11">
        <v>2.3033267903108312E-3</v>
      </c>
      <c r="H8" s="11">
        <v>2.2185791160096841E-3</v>
      </c>
      <c r="I8" s="11">
        <v>2.5183097678149581E-3</v>
      </c>
      <c r="J8" s="11">
        <v>2.335509026661655E-3</v>
      </c>
      <c r="K8" s="11">
        <v>2.232502216034733E-3</v>
      </c>
      <c r="L8" s="11">
        <v>2.4929522189424281E-3</v>
      </c>
      <c r="M8" s="11">
        <v>2.1943297326831291E-3</v>
      </c>
      <c r="N8" s="11">
        <v>2.1866627825829249E-3</v>
      </c>
      <c r="O8" s="11">
        <v>3.0516170315934609E-3</v>
      </c>
      <c r="P8" s="11">
        <v>2.5926892272473078E-3</v>
      </c>
      <c r="Q8" s="11">
        <v>2.4092139527639119E-3</v>
      </c>
      <c r="R8" s="11">
        <v>2.6868905344191612E-3</v>
      </c>
    </row>
    <row r="9" spans="1:18" x14ac:dyDescent="0.35">
      <c r="A9" s="1">
        <v>7</v>
      </c>
      <c r="B9" s="13" t="s">
        <v>44</v>
      </c>
      <c r="C9" s="11">
        <v>1.7835753225882739E-7</v>
      </c>
      <c r="D9" s="11">
        <v>7.2521535035134014E-5</v>
      </c>
      <c r="E9" s="11">
        <v>7.2693142150806619E-5</v>
      </c>
      <c r="F9" s="11">
        <v>7.3826770227173187E-5</v>
      </c>
      <c r="G9" s="11">
        <v>7.1292691901762332E-5</v>
      </c>
      <c r="H9" s="11">
        <v>6.8387286291634409E-5</v>
      </c>
      <c r="I9" s="11">
        <v>8.1361241738171766E-5</v>
      </c>
      <c r="J9" s="11">
        <v>7.280296447731656E-5</v>
      </c>
      <c r="K9" s="11">
        <v>6.8202291306174355E-5</v>
      </c>
      <c r="L9" s="11">
        <v>7.9033631557966975E-5</v>
      </c>
      <c r="M9" s="11">
        <v>6.7287268013491589E-5</v>
      </c>
      <c r="N9" s="11">
        <v>6.7067656285547595E-5</v>
      </c>
      <c r="O9" s="11">
        <v>1.006067546281927E-4</v>
      </c>
      <c r="P9" s="11">
        <v>8.3345162377302382E-5</v>
      </c>
      <c r="Q9" s="11">
        <v>7.5813787589853972E-5</v>
      </c>
      <c r="R9" s="11">
        <v>8.7265337210893525E-5</v>
      </c>
    </row>
    <row r="10" spans="1:18" x14ac:dyDescent="0.35">
      <c r="A10" s="1">
        <v>8</v>
      </c>
      <c r="B10" s="13" t="s">
        <v>45</v>
      </c>
      <c r="C10" s="11">
        <v>1.304961983032702E-5</v>
      </c>
      <c r="D10" s="11">
        <v>2.5897877890456122E-7</v>
      </c>
      <c r="E10" s="11">
        <v>1.343135445089884E-2</v>
      </c>
      <c r="F10" s="11">
        <v>7.6665403337775592E-6</v>
      </c>
      <c r="G10" s="11">
        <v>1.802016479996281E-2</v>
      </c>
      <c r="H10" s="11">
        <v>1.9887754094088911E-2</v>
      </c>
      <c r="I10" s="11">
        <v>5.5659627349157132E-4</v>
      </c>
      <c r="J10" s="11">
        <v>1.5841906355783749E-2</v>
      </c>
      <c r="K10" s="11">
        <v>3.9249743881481363E-6</v>
      </c>
      <c r="L10" s="11">
        <v>6.7533268072673809E-6</v>
      </c>
      <c r="M10" s="11">
        <v>2.403927464862499E-2</v>
      </c>
      <c r="N10" s="11">
        <v>2.43748504324948E-2</v>
      </c>
      <c r="O10" s="11">
        <v>1.4003750158105199E-5</v>
      </c>
      <c r="P10" s="11">
        <v>2.1499058531360181E-5</v>
      </c>
      <c r="Q10" s="11">
        <v>5.1154876710229726E-3</v>
      </c>
      <c r="R10" s="11">
        <v>9.8075332627928536E-5</v>
      </c>
    </row>
    <row r="11" spans="1:18" x14ac:dyDescent="0.35">
      <c r="A11" s="1">
        <v>9</v>
      </c>
      <c r="B11" s="13" t="s">
        <v>46</v>
      </c>
      <c r="C11" s="11">
        <v>1.471368055825684E-5</v>
      </c>
      <c r="D11" s="11">
        <v>1.2162029011608091E-2</v>
      </c>
      <c r="E11" s="11">
        <v>3.1691692795618701E-3</v>
      </c>
      <c r="F11" s="11">
        <v>9.0655906576112676E-3</v>
      </c>
      <c r="G11" s="11">
        <v>1.5053169688450849E-3</v>
      </c>
      <c r="H11" s="11">
        <v>1.596448949479478E-3</v>
      </c>
      <c r="I11" s="11">
        <v>1.6183403993559779E-2</v>
      </c>
      <c r="J11" s="11">
        <v>2.348201013427813E-3</v>
      </c>
      <c r="K11" s="11">
        <v>2.2630212429710509E-3</v>
      </c>
      <c r="L11" s="11">
        <v>1.068898103342621E-2</v>
      </c>
      <c r="M11" s="11">
        <v>7.79411791814373E-4</v>
      </c>
      <c r="N11" s="11">
        <v>7.4987067076843572E-4</v>
      </c>
      <c r="O11" s="11">
        <v>4.421887094769524E-3</v>
      </c>
      <c r="P11" s="11">
        <v>1.8106026393539549E-2</v>
      </c>
      <c r="Q11" s="11">
        <v>6.4385890214091589E-3</v>
      </c>
      <c r="R11" s="11">
        <v>1.150021528122051E-2</v>
      </c>
    </row>
    <row r="12" spans="1:18" x14ac:dyDescent="0.35">
      <c r="A12" s="1">
        <v>10</v>
      </c>
      <c r="B12" s="13" t="s">
        <v>47</v>
      </c>
      <c r="C12" s="11">
        <v>4.2571343436728268E-7</v>
      </c>
      <c r="D12" s="11">
        <v>5.8025920492827367E-8</v>
      </c>
      <c r="E12" s="11">
        <v>2.7386724299075681E-5</v>
      </c>
      <c r="F12" s="11">
        <v>1.491758855505893E-6</v>
      </c>
      <c r="G12" s="11">
        <v>1.6466573079739389E-5</v>
      </c>
      <c r="H12" s="11">
        <v>1.02791764056306E-5</v>
      </c>
      <c r="I12" s="11">
        <v>2.8722489215841269E-5</v>
      </c>
      <c r="J12" s="11">
        <v>2.0181924730032659E-5</v>
      </c>
      <c r="K12" s="11">
        <v>1.6184990257262201E-7</v>
      </c>
      <c r="L12" s="11">
        <v>1.3950240564921291E-5</v>
      </c>
      <c r="M12" s="11">
        <v>1.2077470524919571E-5</v>
      </c>
      <c r="N12" s="11">
        <v>1.3644512291782339E-5</v>
      </c>
      <c r="O12" s="11">
        <v>5.3475447313347723E-3</v>
      </c>
      <c r="P12" s="11">
        <v>1.135451828123449E-5</v>
      </c>
      <c r="Q12" s="11">
        <v>2.403145703857645E-5</v>
      </c>
      <c r="R12" s="11">
        <v>1.5865748215186461E-4</v>
      </c>
    </row>
    <row r="13" spans="1:18" x14ac:dyDescent="0.35">
      <c r="A13" s="1">
        <v>11</v>
      </c>
      <c r="B13" s="13" t="s">
        <v>48</v>
      </c>
      <c r="C13" s="11">
        <v>2.5783874973624628E-7</v>
      </c>
      <c r="D13" s="11">
        <v>3.5940502473221299E-7</v>
      </c>
      <c r="E13" s="11">
        <v>3.5503943975747798E-5</v>
      </c>
      <c r="F13" s="11">
        <v>5.3974735072628404E-6</v>
      </c>
      <c r="G13" s="11">
        <v>7.7581385260684508E-5</v>
      </c>
      <c r="H13" s="11">
        <v>2.531753550822266E-5</v>
      </c>
      <c r="I13" s="11">
        <v>8.111174494867881E-5</v>
      </c>
      <c r="J13" s="11">
        <v>3.5875415658447743E-5</v>
      </c>
      <c r="K13" s="11">
        <v>1.422362838132656E-6</v>
      </c>
      <c r="L13" s="11">
        <v>1.414867371962793E-4</v>
      </c>
      <c r="M13" s="11">
        <v>1.9532071434605371E-5</v>
      </c>
      <c r="N13" s="11">
        <v>1.009822308326635E-5</v>
      </c>
      <c r="O13" s="11">
        <v>4.4686795984975421E-5</v>
      </c>
      <c r="P13" s="11">
        <v>8.2194083244866995E-4</v>
      </c>
      <c r="Q13" s="11">
        <v>5.084787131212395E-4</v>
      </c>
      <c r="R13" s="11">
        <v>7.7977687076913609E-5</v>
      </c>
    </row>
    <row r="14" spans="1:18" x14ac:dyDescent="0.35">
      <c r="A14" s="1">
        <v>12</v>
      </c>
      <c r="B14" s="13" t="s">
        <v>49</v>
      </c>
      <c r="C14" s="11">
        <v>3.1830949193916732E-4</v>
      </c>
      <c r="D14" s="11">
        <v>0.13589896774747051</v>
      </c>
      <c r="E14" s="11">
        <v>0.12861821666604889</v>
      </c>
      <c r="F14" s="11">
        <v>0.1343163526104442</v>
      </c>
      <c r="G14" s="11">
        <v>0.12543992399302889</v>
      </c>
      <c r="H14" s="11">
        <v>0.12468184008186541</v>
      </c>
      <c r="I14" s="11">
        <v>0.1430135858686552</v>
      </c>
      <c r="J14" s="11">
        <v>0.12799013550831539</v>
      </c>
      <c r="K14" s="11">
        <v>0.1278859484289622</v>
      </c>
      <c r="L14" s="11">
        <v>0.13731088298279381</v>
      </c>
      <c r="M14" s="11">
        <v>0.1222427213382182</v>
      </c>
      <c r="N14" s="11">
        <v>0.1223986218089028</v>
      </c>
      <c r="O14" s="11">
        <v>0.1439862129369518</v>
      </c>
      <c r="P14" s="11">
        <v>0.14196394969625881</v>
      </c>
      <c r="Q14" s="11">
        <v>0.13445919056338759</v>
      </c>
      <c r="R14" s="11">
        <v>0.14421840861665611</v>
      </c>
    </row>
    <row r="15" spans="1:18" x14ac:dyDescent="0.35">
      <c r="A15" s="1">
        <v>13</v>
      </c>
      <c r="B15" s="13" t="s">
        <v>50</v>
      </c>
      <c r="C15" s="11">
        <v>2.1413615054206181E-5</v>
      </c>
      <c r="D15" s="11">
        <v>9.0762388574736185E-3</v>
      </c>
      <c r="E15" s="11">
        <v>8.9711976836886909E-3</v>
      </c>
      <c r="F15" s="11">
        <v>9.0231097687643053E-3</v>
      </c>
      <c r="G15" s="11">
        <v>8.8794830027947285E-3</v>
      </c>
      <c r="H15" s="11">
        <v>8.8794044897170746E-3</v>
      </c>
      <c r="I15" s="11">
        <v>9.2652803913285207E-3</v>
      </c>
      <c r="J15" s="11">
        <v>8.9588451462293429E-3</v>
      </c>
      <c r="K15" s="11">
        <v>8.8265434419696892E-3</v>
      </c>
      <c r="L15" s="11">
        <v>9.0747530336294097E-3</v>
      </c>
      <c r="M15" s="11">
        <v>8.8122978025452839E-3</v>
      </c>
      <c r="N15" s="11">
        <v>8.8216815917041471E-3</v>
      </c>
      <c r="O15" s="11">
        <v>9.1722416231522809E-3</v>
      </c>
      <c r="P15" s="11">
        <v>9.1517529170249811E-3</v>
      </c>
      <c r="Q15" s="11">
        <v>9.0585791140096929E-3</v>
      </c>
      <c r="R15" s="11">
        <v>9.2669187305241402E-3</v>
      </c>
    </row>
    <row r="16" spans="1:18" x14ac:dyDescent="0.35">
      <c r="A16" s="1">
        <v>14</v>
      </c>
      <c r="B16" s="13" t="s">
        <v>51</v>
      </c>
      <c r="C16" s="11">
        <v>3.73298306122681E-6</v>
      </c>
      <c r="D16" s="11">
        <v>1.6609204008535829E-3</v>
      </c>
      <c r="E16" s="11">
        <v>1.7527244333073091E-3</v>
      </c>
      <c r="F16" s="11">
        <v>1.676969132051967E-3</v>
      </c>
      <c r="G16" s="11">
        <v>1.802350500238976E-3</v>
      </c>
      <c r="H16" s="11">
        <v>1.839750244515391E-3</v>
      </c>
      <c r="I16" s="11">
        <v>1.4139956536042559E-3</v>
      </c>
      <c r="J16" s="11">
        <v>1.7491421442351069E-3</v>
      </c>
      <c r="K16" s="11">
        <v>1.7943275171142211E-3</v>
      </c>
      <c r="L16" s="11">
        <v>1.56835514697059E-3</v>
      </c>
      <c r="M16" s="11">
        <v>1.877000754638883E-3</v>
      </c>
      <c r="N16" s="11">
        <v>1.871433710896246E-3</v>
      </c>
      <c r="O16" s="11">
        <v>1.105921436277554E-3</v>
      </c>
      <c r="P16" s="11">
        <v>1.4476185845794631E-3</v>
      </c>
      <c r="Q16" s="11">
        <v>1.6147913787764171E-3</v>
      </c>
      <c r="R16" s="11">
        <v>1.3019060096887019E-3</v>
      </c>
    </row>
    <row r="17" spans="1:18" x14ac:dyDescent="0.35">
      <c r="A17" s="1">
        <v>15</v>
      </c>
      <c r="B17" s="13" t="s">
        <v>52</v>
      </c>
      <c r="C17" s="11">
        <v>1.4672658223132849E-4</v>
      </c>
      <c r="D17" s="11">
        <v>6.5977473424128158E-2</v>
      </c>
      <c r="E17" s="11">
        <v>7.0179831455706262E-2</v>
      </c>
      <c r="F17" s="11">
        <v>6.8288651254111501E-2</v>
      </c>
      <c r="G17" s="11">
        <v>7.3435457855158606E-2</v>
      </c>
      <c r="H17" s="11">
        <v>7.4206144854006506E-2</v>
      </c>
      <c r="I17" s="11">
        <v>5.3566264474992249E-2</v>
      </c>
      <c r="J17" s="11">
        <v>7.0260233641739944E-2</v>
      </c>
      <c r="K17" s="11">
        <v>7.8600132727107336E-2</v>
      </c>
      <c r="L17" s="11">
        <v>6.3601894636418826E-2</v>
      </c>
      <c r="M17" s="11">
        <v>7.6425993838207265E-2</v>
      </c>
      <c r="N17" s="11">
        <v>7.6087829017637762E-2</v>
      </c>
      <c r="O17" s="11">
        <v>5.0819223029706373E-2</v>
      </c>
      <c r="P17" s="11">
        <v>5.6501250120681953E-2</v>
      </c>
      <c r="Q17" s="11">
        <v>6.5234536914320893E-2</v>
      </c>
      <c r="R17" s="11">
        <v>5.165906170269749E-2</v>
      </c>
    </row>
    <row r="18" spans="1:18" x14ac:dyDescent="0.35">
      <c r="A18" s="1">
        <v>16</v>
      </c>
      <c r="B18" s="13" t="s">
        <v>53</v>
      </c>
      <c r="C18" s="11">
        <v>2.7943489769623149E-5</v>
      </c>
      <c r="D18" s="11">
        <v>1.2831699185729571E-2</v>
      </c>
      <c r="E18" s="11">
        <v>1.343976610730426E-2</v>
      </c>
      <c r="F18" s="11">
        <v>1.3297525268619371E-2</v>
      </c>
      <c r="G18" s="11">
        <v>1.4074912484791081E-2</v>
      </c>
      <c r="H18" s="11">
        <v>1.422206224100785E-2</v>
      </c>
      <c r="I18" s="11">
        <v>1.024979144846247E-2</v>
      </c>
      <c r="J18" s="11">
        <v>1.346309667741924E-2</v>
      </c>
      <c r="K18" s="11">
        <v>1.5429590776673149E-2</v>
      </c>
      <c r="L18" s="11">
        <v>1.231980977098714E-2</v>
      </c>
      <c r="M18" s="11">
        <v>1.463677343829288E-2</v>
      </c>
      <c r="N18" s="11">
        <v>1.457017877015254E-2</v>
      </c>
      <c r="O18" s="11">
        <v>9.0677498350153971E-3</v>
      </c>
      <c r="P18" s="11">
        <v>1.084576170388322E-2</v>
      </c>
      <c r="Q18" s="11">
        <v>1.2514215397900321E-2</v>
      </c>
      <c r="R18" s="11">
        <v>9.8627589654190963E-3</v>
      </c>
    </row>
    <row r="19" spans="1:18" x14ac:dyDescent="0.35">
      <c r="B19" s="2" t="s">
        <v>38</v>
      </c>
      <c r="C19" s="12">
        <f>SUM(C2:C18)</f>
        <v>0.97951867872179255</v>
      </c>
      <c r="D19" s="12">
        <f t="shared" ref="D19:R19" si="0">SUM(D2:D18)</f>
        <v>1.2819978810924069</v>
      </c>
      <c r="E19" s="12">
        <f t="shared" si="0"/>
        <v>1.2979534697231969</v>
      </c>
      <c r="F19" s="12">
        <f t="shared" si="0"/>
        <v>1.2873840103937346</v>
      </c>
      <c r="G19" s="12">
        <f t="shared" si="0"/>
        <v>1.3086786542780913</v>
      </c>
      <c r="H19" s="12">
        <f t="shared" si="0"/>
        <v>1.3123495239041274</v>
      </c>
      <c r="I19" s="12">
        <f t="shared" si="0"/>
        <v>1.2476132465474834</v>
      </c>
      <c r="J19" s="12">
        <f t="shared" si="0"/>
        <v>1.2992766256522736</v>
      </c>
      <c r="K19" s="12">
        <f t="shared" si="0"/>
        <v>1.3149545769409694</v>
      </c>
      <c r="L19" s="12">
        <f t="shared" si="0"/>
        <v>1.2734619612603291</v>
      </c>
      <c r="M19" s="12">
        <f t="shared" si="0"/>
        <v>1.3205543604674752</v>
      </c>
      <c r="N19" s="12">
        <f t="shared" si="0"/>
        <v>1.3199769764339879</v>
      </c>
      <c r="O19" s="12">
        <f t="shared" si="0"/>
        <v>1.2360764871536243</v>
      </c>
      <c r="P19" s="12">
        <f t="shared" si="0"/>
        <v>1.253844365439126</v>
      </c>
      <c r="Q19" s="12">
        <f t="shared" si="0"/>
        <v>1.2787987213193326</v>
      </c>
      <c r="R19" s="12">
        <f t="shared" si="0"/>
        <v>1.2410075129556319</v>
      </c>
    </row>
  </sheetData>
  <conditionalFormatting sqref="C2:R18">
    <cfRule type="cellIs" dxfId="1" priority="1" operator="greaterThan">
      <formula>0.15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opLeftCell="B1" zoomScale="90" zoomScaleNormal="90" workbookViewId="0">
      <selection activeCell="D2" sqref="D2"/>
    </sheetView>
  </sheetViews>
  <sheetFormatPr defaultRowHeight="14.5" x14ac:dyDescent="0.35"/>
  <cols>
    <col min="2" max="2" width="33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8">
        <f>'CGE TOTAL'!C2/'CGE TOTAL'!C$19</f>
        <v>1.9036900216075753E-3</v>
      </c>
      <c r="D2" s="8">
        <f>'CGE TOTAL'!D2/'CGE TOTAL'!D$19</f>
        <v>0.54259456121934835</v>
      </c>
      <c r="E2" s="8">
        <f>'CGE TOTAL'!E2/'CGE TOTAL'!E$19</f>
        <v>0.52998783207649103</v>
      </c>
      <c r="F2" s="8">
        <f>'CGE TOTAL'!F2/'CGE TOTAL'!F$19</f>
        <v>0.53899513655225662</v>
      </c>
      <c r="G2" s="8">
        <f>'CGE TOTAL'!G2/'CGE TOTAL'!G$19</f>
        <v>0.52066483758608384</v>
      </c>
      <c r="H2" s="8">
        <f>'CGE TOTAL'!H2/'CGE TOTAL'!H$19</f>
        <v>0.51798557290869329</v>
      </c>
      <c r="I2" s="8">
        <f>'CGE TOTAL'!I2/'CGE TOTAL'!I$19</f>
        <v>0.56988587315734263</v>
      </c>
      <c r="J2" s="8">
        <f>'CGE TOTAL'!J2/'CGE TOTAL'!J$19</f>
        <v>0.52909795123491121</v>
      </c>
      <c r="K2" s="8">
        <f>'CGE TOTAL'!K2/'CGE TOTAL'!K$19</f>
        <v>0.52067467031926307</v>
      </c>
      <c r="L2" s="8">
        <f>'CGE TOTAL'!L2/'CGE TOTAL'!L$19</f>
        <v>0.54884413819693423</v>
      </c>
      <c r="M2" s="8">
        <f>'CGE TOTAL'!M2/'CGE TOTAL'!M$19</f>
        <v>0.51121753121097202</v>
      </c>
      <c r="N2" s="8">
        <f>'CGE TOTAL'!N2/'CGE TOTAL'!N$19</f>
        <v>0.51210843855097798</v>
      </c>
      <c r="O2" s="8">
        <f>'CGE TOTAL'!O2/'CGE TOTAL'!O$19</f>
        <v>0.59573725178347892</v>
      </c>
      <c r="P2" s="8">
        <f>'CGE TOTAL'!P2/'CGE TOTAL'!P$19</f>
        <v>0.55929629196279129</v>
      </c>
      <c r="Q2" s="8">
        <f>'CGE TOTAL'!Q2/'CGE TOTAL'!Q$19</f>
        <v>0.54420755273905097</v>
      </c>
      <c r="R2" s="8">
        <f>'CGE TOTAL'!R2/'CGE TOTAL'!R$19</f>
        <v>0.57936615947806824</v>
      </c>
    </row>
    <row r="3" spans="1:18" x14ac:dyDescent="0.35">
      <c r="A3" s="1">
        <v>1</v>
      </c>
      <c r="B3" t="s">
        <v>18</v>
      </c>
      <c r="C3" s="8">
        <f>'CGE TOTAL'!C3/'CGE TOTAL'!C$19</f>
        <v>7.0870866597369769E-4</v>
      </c>
      <c r="D3" s="8">
        <f>'CGE TOTAL'!D3/'CGE TOTAL'!D$19</f>
        <v>0.23799288533400184</v>
      </c>
      <c r="E3" s="8">
        <f>'CGE TOTAL'!E3/'CGE TOTAL'!E$19</f>
        <v>0.25139646819948963</v>
      </c>
      <c r="F3" s="8">
        <f>'CGE TOTAL'!F3/'CGE TOTAL'!F$19</f>
        <v>0.24361546955341465</v>
      </c>
      <c r="G3" s="8">
        <f>'CGE TOTAL'!G3/'CGE TOTAL'!G$19</f>
        <v>0.26018664776040595</v>
      </c>
      <c r="H3" s="8">
        <f>'CGE TOTAL'!H3/'CGE TOTAL'!H$19</f>
        <v>0.26293403602147747</v>
      </c>
      <c r="I3" s="8">
        <f>'CGE TOTAL'!I3/'CGE TOTAL'!I$19</f>
        <v>0.20126194555904212</v>
      </c>
      <c r="J3" s="8">
        <f>'CGE TOTAL'!J3/'CGE TOTAL'!J$19</f>
        <v>0.25156007558201315</v>
      </c>
      <c r="K3" s="8">
        <f>'CGE TOTAL'!K3/'CGE TOTAL'!K$19</f>
        <v>0.26905524051796248</v>
      </c>
      <c r="L3" s="8">
        <f>'CGE TOTAL'!L3/'CGE TOTAL'!L$19</f>
        <v>0.22958551759470874</v>
      </c>
      <c r="M3" s="8">
        <f>'CGE TOTAL'!M3/'CGE TOTAL'!M$19</f>
        <v>0.26865101450692769</v>
      </c>
      <c r="N3" s="8">
        <f>'CGE TOTAL'!N3/'CGE TOTAL'!N$19</f>
        <v>0.26769489449637102</v>
      </c>
      <c r="O3" s="8">
        <f>'CGE TOTAL'!O3/'CGE TOTAL'!O$19</f>
        <v>0.17623665613843917</v>
      </c>
      <c r="P3" s="8">
        <f>'CGE TOTAL'!P3/'CGE TOTAL'!P$19</f>
        <v>0.20956643426197447</v>
      </c>
      <c r="Q3" s="8">
        <f>'CGE TOTAL'!Q3/'CGE TOTAL'!Q$19</f>
        <v>0.23608420026886517</v>
      </c>
      <c r="R3" s="8">
        <f>'CGE TOTAL'!R3/'CGE TOTAL'!R$19</f>
        <v>0.19187599038881972</v>
      </c>
    </row>
    <row r="4" spans="1:18" x14ac:dyDescent="0.35">
      <c r="A4" s="1">
        <v>2</v>
      </c>
      <c r="B4" t="s">
        <v>19</v>
      </c>
      <c r="C4" s="8">
        <f>'CGE TOTAL'!C4/'CGE TOTAL'!C$19</f>
        <v>1.1212997793512114E-5</v>
      </c>
      <c r="D4" s="8">
        <f>'CGE TOTAL'!D4/'CGE TOTAL'!D$19</f>
        <v>2.9893071894539843E-3</v>
      </c>
      <c r="E4" s="8">
        <f>'CGE TOTAL'!E4/'CGE TOTAL'!E$19</f>
        <v>1.6426658990870719E-3</v>
      </c>
      <c r="F4" s="8">
        <f>'CGE TOTAL'!F4/'CGE TOTAL'!F$19</f>
        <v>2.4212387486780952E-3</v>
      </c>
      <c r="G4" s="8">
        <f>'CGE TOTAL'!G4/'CGE TOTAL'!G$19</f>
        <v>9.7834190611269093E-4</v>
      </c>
      <c r="H4" s="8">
        <f>'CGE TOTAL'!H4/'CGE TOTAL'!H$19</f>
        <v>8.2239815425526482E-4</v>
      </c>
      <c r="I4" s="8">
        <f>'CGE TOTAL'!I4/'CGE TOTAL'!I$19</f>
        <v>7.9252589580644326E-3</v>
      </c>
      <c r="J4" s="8">
        <f>'CGE TOTAL'!J4/'CGE TOTAL'!J$19</f>
        <v>1.6305802560746682E-3</v>
      </c>
      <c r="K4" s="8">
        <f>'CGE TOTAL'!K4/'CGE TOTAL'!K$19</f>
        <v>5.9984451288029345E-4</v>
      </c>
      <c r="L4" s="8">
        <f>'CGE TOTAL'!L4/'CGE TOTAL'!L$19</f>
        <v>3.9279062864478794E-3</v>
      </c>
      <c r="M4" s="8">
        <f>'CGE TOTAL'!M4/'CGE TOTAL'!M$19</f>
        <v>4.8769605841267512E-4</v>
      </c>
      <c r="N4" s="8">
        <f>'CGE TOTAL'!N4/'CGE TOTAL'!N$19</f>
        <v>5.3154055965499438E-4</v>
      </c>
      <c r="O4" s="8">
        <f>'CGE TOTAL'!O4/'CGE TOTAL'!O$19</f>
        <v>5.640742735960505E-3</v>
      </c>
      <c r="P4" s="8">
        <f>'CGE TOTAL'!P4/'CGE TOTAL'!P$19</f>
        <v>6.6369585708777714E-3</v>
      </c>
      <c r="Q4" s="8">
        <f>'CGE TOTAL'!Q4/'CGE TOTAL'!Q$19</f>
        <v>3.2265533424999191E-3</v>
      </c>
      <c r="R4" s="8">
        <f>'CGE TOTAL'!R4/'CGE TOTAL'!R$19</f>
        <v>9.6903026344645274E-3</v>
      </c>
    </row>
    <row r="5" spans="1:18" x14ac:dyDescent="0.35">
      <c r="A5" s="1">
        <v>3</v>
      </c>
      <c r="B5" t="s">
        <v>20</v>
      </c>
      <c r="C5" s="8">
        <f>'CGE TOTAL'!C5/'CGE TOTAL'!C$19</f>
        <v>3.7133026503111397E-5</v>
      </c>
      <c r="D5" s="8">
        <f>'CGE TOTAL'!D5/'CGE TOTAL'!D$19</f>
        <v>1.2397049882223682E-2</v>
      </c>
      <c r="E5" s="8">
        <f>'CGE TOTAL'!E5/'CGE TOTAL'!E$19</f>
        <v>1.2289675743977841E-2</v>
      </c>
      <c r="F5" s="8">
        <f>'CGE TOTAL'!F5/'CGE TOTAL'!F$19</f>
        <v>1.2442257118140797E-2</v>
      </c>
      <c r="G5" s="8">
        <f>'CGE TOTAL'!G5/'CGE TOTAL'!G$19</f>
        <v>1.2274377883238168E-2</v>
      </c>
      <c r="H5" s="8">
        <f>'CGE TOTAL'!H5/'CGE TOTAL'!H$19</f>
        <v>1.229710309109818E-2</v>
      </c>
      <c r="I5" s="8">
        <f>'CGE TOTAL'!I5/'CGE TOTAL'!I$19</f>
        <v>1.1955888345115878E-2</v>
      </c>
      <c r="J5" s="8">
        <f>'CGE TOTAL'!J5/'CGE TOTAL'!J$19</f>
        <v>1.2260251459558853E-2</v>
      </c>
      <c r="K5" s="8">
        <f>'CGE TOTAL'!K5/'CGE TOTAL'!K$19</f>
        <v>1.2655584818254044E-2</v>
      </c>
      <c r="L5" s="8">
        <f>'CGE TOTAL'!L5/'CGE TOTAL'!L$19</f>
        <v>1.2254010647581758E-2</v>
      </c>
      <c r="M5" s="8">
        <f>'CGE TOTAL'!M5/'CGE TOTAL'!M$19</f>
        <v>1.2278653409509966E-2</v>
      </c>
      <c r="N5" s="8">
        <f>'CGE TOTAL'!N5/'CGE TOTAL'!N$19</f>
        <v>1.2277080627753045E-2</v>
      </c>
      <c r="O5" s="8">
        <f>'CGE TOTAL'!O5/'CGE TOTAL'!O$19</f>
        <v>1.2084860382815721E-2</v>
      </c>
      <c r="P5" s="8">
        <f>'CGE TOTAL'!P5/'CGE TOTAL'!P$19</f>
        <v>1.1914008552770965E-2</v>
      </c>
      <c r="Q5" s="8">
        <f>'CGE TOTAL'!Q5/'CGE TOTAL'!Q$19</f>
        <v>1.2184617282826125E-2</v>
      </c>
      <c r="R5" s="8">
        <f>'CGE TOTAL'!R5/'CGE TOTAL'!R$19</f>
        <v>1.187076033557943E-2</v>
      </c>
    </row>
    <row r="6" spans="1:18" x14ac:dyDescent="0.35">
      <c r="A6" s="1">
        <v>4</v>
      </c>
      <c r="B6" t="s">
        <v>21</v>
      </c>
      <c r="C6" s="8">
        <f>'CGE TOTAL'!C6/'CGE TOTAL'!C$19</f>
        <v>0.99672063195578442</v>
      </c>
      <c r="D6" s="8">
        <f>'CGE TOTAL'!D6/'CGE TOTAL'!D$19</f>
        <v>0</v>
      </c>
      <c r="E6" s="8">
        <f>'CGE TOTAL'!E6/'CGE TOTAL'!E$19</f>
        <v>0</v>
      </c>
      <c r="F6" s="8">
        <f>'CGE TOTAL'!F6/'CGE TOTAL'!F$19</f>
        <v>0</v>
      </c>
      <c r="G6" s="8">
        <f>'CGE TOTAL'!G6/'CGE TOTAL'!G$19</f>
        <v>0</v>
      </c>
      <c r="H6" s="8">
        <f>'CGE TOTAL'!H6/'CGE TOTAL'!H$19</f>
        <v>0</v>
      </c>
      <c r="I6" s="8">
        <f>'CGE TOTAL'!I6/'CGE TOTAL'!I$19</f>
        <v>0</v>
      </c>
      <c r="J6" s="8">
        <f>'CGE TOTAL'!J6/'CGE TOTAL'!J$19</f>
        <v>0</v>
      </c>
      <c r="K6" s="8">
        <f>'CGE TOTAL'!K6/'CGE TOTAL'!K$19</f>
        <v>0</v>
      </c>
      <c r="L6" s="8">
        <f>'CGE TOTAL'!L6/'CGE TOTAL'!L$19</f>
        <v>0</v>
      </c>
      <c r="M6" s="8">
        <f>'CGE TOTAL'!M6/'CGE TOTAL'!M$19</f>
        <v>0</v>
      </c>
      <c r="N6" s="8">
        <f>'CGE TOTAL'!N6/'CGE TOTAL'!N$19</f>
        <v>0</v>
      </c>
      <c r="O6" s="8">
        <f>'CGE TOTAL'!O6/'CGE TOTAL'!O$19</f>
        <v>0</v>
      </c>
      <c r="P6" s="8">
        <f>'CGE TOTAL'!P6/'CGE TOTAL'!P$19</f>
        <v>0</v>
      </c>
      <c r="Q6" s="8">
        <f>'CGE TOTAL'!Q6/'CGE TOTAL'!Q$19</f>
        <v>0</v>
      </c>
      <c r="R6" s="8">
        <f>'CGE TOTAL'!R6/'CGE TOTAL'!R$19</f>
        <v>0</v>
      </c>
    </row>
    <row r="7" spans="1:18" x14ac:dyDescent="0.35">
      <c r="A7" s="1">
        <v>5</v>
      </c>
      <c r="B7" t="s">
        <v>22</v>
      </c>
      <c r="C7" s="8">
        <f>'CGE TOTAL'!C7/'CGE TOTAL'!C$19</f>
        <v>5.4746108127266181E-5</v>
      </c>
      <c r="D7" s="8">
        <f>'CGE TOTAL'!D7/'CGE TOTAL'!D$19</f>
        <v>1.6829288048326133E-2</v>
      </c>
      <c r="E7" s="8">
        <f>'CGE TOTAL'!E7/'CGE TOTAL'!E$19</f>
        <v>1.8214636440850807E-2</v>
      </c>
      <c r="F7" s="8">
        <f>'CGE TOTAL'!F7/'CGE TOTAL'!F$19</f>
        <v>1.7568307808370244E-2</v>
      </c>
      <c r="G7" s="8">
        <f>'CGE TOTAL'!G7/'CGE TOTAL'!G$19</f>
        <v>1.8205504171011213E-2</v>
      </c>
      <c r="H7" s="8">
        <f>'CGE TOTAL'!H7/'CGE TOTAL'!H$19</f>
        <v>1.726423275388066E-2</v>
      </c>
      <c r="I7" s="8">
        <f>'CGE TOTAL'!I7/'CGE TOTAL'!I$19</f>
        <v>1.90416435996048E-2</v>
      </c>
      <c r="J7" s="8">
        <f>'CGE TOTAL'!J7/'CGE TOTAL'!J$19</f>
        <v>1.8365554749796592E-2</v>
      </c>
      <c r="K7" s="8">
        <f>'CGE TOTAL'!K7/'CGE TOTAL'!K$19</f>
        <v>1.6699855056515698E-2</v>
      </c>
      <c r="L7" s="8">
        <f>'CGE TOTAL'!L7/'CGE TOTAL'!L$19</f>
        <v>1.9046895310197733E-2</v>
      </c>
      <c r="M7" s="8">
        <f>'CGE TOTAL'!M7/'CGE TOTAL'!M$19</f>
        <v>1.7212614562957203E-2</v>
      </c>
      <c r="N7" s="8">
        <f>'CGE TOTAL'!N7/'CGE TOTAL'!N$19</f>
        <v>1.7118106470313151E-2</v>
      </c>
      <c r="O7" s="8">
        <f>'CGE TOTAL'!O7/'CGE TOTAL'!O$19</f>
        <v>2.6548352760517521E-2</v>
      </c>
      <c r="P7" s="8">
        <f>'CGE TOTAL'!P7/'CGE TOTAL'!P$19</f>
        <v>1.9941035138754389E-2</v>
      </c>
      <c r="Q7" s="8">
        <f>'CGE TOTAL'!Q7/'CGE TOTAL'!Q$19</f>
        <v>1.8612711804396616E-2</v>
      </c>
      <c r="R7" s="8">
        <f>'CGE TOTAL'!R7/'CGE TOTAL'!R$19</f>
        <v>2.1123670546933551E-2</v>
      </c>
    </row>
    <row r="8" spans="1:18" x14ac:dyDescent="0.35">
      <c r="A8" s="1">
        <v>6</v>
      </c>
      <c r="B8" t="s">
        <v>23</v>
      </c>
      <c r="C8" s="8">
        <f>'CGE TOTAL'!C8/'CGE TOTAL'!C$19</f>
        <v>5.6935121101514231E-6</v>
      </c>
      <c r="D8" s="8">
        <f>'CGE TOTAL'!D8/'CGE TOTAL'!D$19</f>
        <v>1.7983752421045381E-3</v>
      </c>
      <c r="E8" s="8">
        <f>'CGE TOTAL'!E8/'CGE TOTAL'!E$19</f>
        <v>1.7950415134502474E-3</v>
      </c>
      <c r="F8" s="8">
        <f>'CGE TOTAL'!F8/'CGE TOTAL'!F$19</f>
        <v>1.8291846065655046E-3</v>
      </c>
      <c r="G8" s="8">
        <f>'CGE TOTAL'!G8/'CGE TOTAL'!G$19</f>
        <v>1.7600400088908148E-3</v>
      </c>
      <c r="H8" s="8">
        <f>'CGE TOTAL'!H8/'CGE TOTAL'!H$19</f>
        <v>1.6905398109259805E-3</v>
      </c>
      <c r="I8" s="8">
        <f>'CGE TOTAL'!I8/'CGE TOTAL'!I$19</f>
        <v>2.018501947445548E-3</v>
      </c>
      <c r="J8" s="8">
        <f>'CGE TOTAL'!J8/'CGE TOTAL'!J$19</f>
        <v>1.7975456346635678E-3</v>
      </c>
      <c r="K8" s="8">
        <f>'CGE TOTAL'!K8/'CGE TOTAL'!K$19</f>
        <v>1.6977789614819174E-3</v>
      </c>
      <c r="L8" s="8">
        <f>'CGE TOTAL'!L8/'CGE TOTAL'!L$19</f>
        <v>1.9576181266342538E-3</v>
      </c>
      <c r="M8" s="8">
        <f>'CGE TOTAL'!M8/'CGE TOTAL'!M$19</f>
        <v>1.661673156647893E-3</v>
      </c>
      <c r="N8" s="8">
        <f>'CGE TOTAL'!N8/'CGE TOTAL'!N$19</f>
        <v>1.6565916085069534E-3</v>
      </c>
      <c r="O8" s="8">
        <f>'CGE TOTAL'!O8/'CGE TOTAL'!O$19</f>
        <v>2.4687930425896002E-3</v>
      </c>
      <c r="P8" s="8">
        <f>'CGE TOTAL'!P8/'CGE TOTAL'!P$19</f>
        <v>2.0677919036141989E-3</v>
      </c>
      <c r="Q8" s="8">
        <f>'CGE TOTAL'!Q8/'CGE TOTAL'!Q$19</f>
        <v>1.8839665012163396E-3</v>
      </c>
      <c r="R8" s="8">
        <f>'CGE TOTAL'!R8/'CGE TOTAL'!R$19</f>
        <v>2.1650880485162881E-3</v>
      </c>
    </row>
    <row r="9" spans="1:18" x14ac:dyDescent="0.35">
      <c r="A9" s="1">
        <v>7</v>
      </c>
      <c r="B9" t="s">
        <v>24</v>
      </c>
      <c r="C9" s="8">
        <f>'CGE TOTAL'!C9/'CGE TOTAL'!C$19</f>
        <v>1.8208691282086856E-7</v>
      </c>
      <c r="D9" s="8">
        <f>'CGE TOTAL'!D9/'CGE TOTAL'!D$19</f>
        <v>5.6569153588099134E-5</v>
      </c>
      <c r="E9" s="8">
        <f>'CGE TOTAL'!E9/'CGE TOTAL'!E$19</f>
        <v>5.6005969278936664E-5</v>
      </c>
      <c r="F9" s="8">
        <f>'CGE TOTAL'!F9/'CGE TOTAL'!F$19</f>
        <v>5.7346347034863312E-5</v>
      </c>
      <c r="G9" s="8">
        <f>'CGE TOTAL'!G9/'CGE TOTAL'!G$19</f>
        <v>5.4476850882151547E-5</v>
      </c>
      <c r="H9" s="8">
        <f>'CGE TOTAL'!H9/'CGE TOTAL'!H$19</f>
        <v>5.2110573476026487E-5</v>
      </c>
      <c r="I9" s="8">
        <f>'CGE TOTAL'!I9/'CGE TOTAL'!I$19</f>
        <v>6.5213512250949965E-5</v>
      </c>
      <c r="J9" s="8">
        <f>'CGE TOTAL'!J9/'CGE TOTAL'!J$19</f>
        <v>5.6033459726690158E-5</v>
      </c>
      <c r="K9" s="8">
        <f>'CGE TOTAL'!K9/'CGE TOTAL'!K$19</f>
        <v>5.186665189974549E-5</v>
      </c>
      <c r="L9" s="8">
        <f>'CGE TOTAL'!L9/'CGE TOTAL'!L$19</f>
        <v>6.2062027734027006E-5</v>
      </c>
      <c r="M9" s="8">
        <f>'CGE TOTAL'!M9/'CGE TOTAL'!M$19</f>
        <v>5.0953803968866488E-5</v>
      </c>
      <c r="N9" s="8">
        <f>'CGE TOTAL'!N9/'CGE TOTAL'!N$19</f>
        <v>5.0809716747284226E-5</v>
      </c>
      <c r="O9" s="8">
        <f>'CGE TOTAL'!O9/'CGE TOTAL'!O$19</f>
        <v>8.1392013903496338E-5</v>
      </c>
      <c r="P9" s="8">
        <f>'CGE TOTAL'!P9/'CGE TOTAL'!P$19</f>
        <v>6.6471696707041418E-5</v>
      </c>
      <c r="Q9" s="8">
        <f>'CGE TOTAL'!Q9/'CGE TOTAL'!Q$19</f>
        <v>5.9285160616705285E-5</v>
      </c>
      <c r="R9" s="8">
        <f>'CGE TOTAL'!R9/'CGE TOTAL'!R$19</f>
        <v>7.0318137722679046E-5</v>
      </c>
    </row>
    <row r="10" spans="1:18" x14ac:dyDescent="0.35">
      <c r="A10" s="1">
        <v>8</v>
      </c>
      <c r="B10" t="s">
        <v>25</v>
      </c>
      <c r="C10" s="8">
        <f>'CGE TOTAL'!C10/'CGE TOTAL'!C$19</f>
        <v>1.3322481861556653E-5</v>
      </c>
      <c r="D10" s="8">
        <f>'CGE TOTAL'!D10/'CGE TOTAL'!D$19</f>
        <v>2.0201186189471865E-7</v>
      </c>
      <c r="E10" s="8">
        <f>'CGE TOTAL'!E10/'CGE TOTAL'!E$19</f>
        <v>1.0348101657113508E-2</v>
      </c>
      <c r="F10" s="8">
        <f>'CGE TOTAL'!F10/'CGE TOTAL'!F$19</f>
        <v>5.9551309258787656E-6</v>
      </c>
      <c r="G10" s="8">
        <f>'CGE TOTAL'!G10/'CGE TOTAL'!G$19</f>
        <v>1.3769739990069071E-2</v>
      </c>
      <c r="H10" s="8">
        <f>'CGE TOTAL'!H10/'CGE TOTAL'!H$19</f>
        <v>1.5154311966315609E-2</v>
      </c>
      <c r="I10" s="8">
        <f>'CGE TOTAL'!I10/'CGE TOTAL'!I$19</f>
        <v>4.4612885846782938E-4</v>
      </c>
      <c r="J10" s="8">
        <f>'CGE TOTAL'!J10/'CGE TOTAL'!J$19</f>
        <v>1.2192866432758815E-2</v>
      </c>
      <c r="K10" s="8">
        <f>'CGE TOTAL'!K10/'CGE TOTAL'!K$19</f>
        <v>2.9848745021131899E-6</v>
      </c>
      <c r="L10" s="8">
        <f>'CGE TOTAL'!L10/'CGE TOTAL'!L$19</f>
        <v>5.3031240922058636E-6</v>
      </c>
      <c r="M10" s="8">
        <f>'CGE TOTAL'!M10/'CGE TOTAL'!M$19</f>
        <v>1.8203926599519239E-2</v>
      </c>
      <c r="N10" s="8">
        <f>'CGE TOTAL'!N10/'CGE TOTAL'!N$19</f>
        <v>1.8466117869983763E-2</v>
      </c>
      <c r="O10" s="8">
        <f>'CGE TOTAL'!O10/'CGE TOTAL'!O$19</f>
        <v>1.1329193867567485E-5</v>
      </c>
      <c r="P10" s="8">
        <f>'CGE TOTAL'!P10/'CGE TOTAL'!P$19</f>
        <v>1.7146512855948195E-5</v>
      </c>
      <c r="Q10" s="8">
        <f>'CGE TOTAL'!Q10/'CGE TOTAL'!Q$19</f>
        <v>4.0002289537366285E-3</v>
      </c>
      <c r="R10" s="8">
        <f>'CGE TOTAL'!R10/'CGE TOTAL'!R$19</f>
        <v>7.9028798459365076E-5</v>
      </c>
    </row>
    <row r="11" spans="1:18" x14ac:dyDescent="0.35">
      <c r="A11" s="1">
        <v>9</v>
      </c>
      <c r="B11" t="s">
        <v>26</v>
      </c>
      <c r="C11" s="8">
        <f>'CGE TOTAL'!C11/'CGE TOTAL'!C$19</f>
        <v>1.5021337395482061E-5</v>
      </c>
      <c r="D11" s="8">
        <f>'CGE TOTAL'!D11/'CGE TOTAL'!D$19</f>
        <v>9.4867777794177544E-3</v>
      </c>
      <c r="E11" s="8">
        <f>'CGE TOTAL'!E11/'CGE TOTAL'!E$19</f>
        <v>2.4416663258643094E-3</v>
      </c>
      <c r="F11" s="8">
        <f>'CGE TOTAL'!F11/'CGE TOTAL'!F$19</f>
        <v>7.041869857338557E-3</v>
      </c>
      <c r="G11" s="8">
        <f>'CGE TOTAL'!G11/'CGE TOTAL'!G$19</f>
        <v>1.150257142136597E-3</v>
      </c>
      <c r="H11" s="8">
        <f>'CGE TOTAL'!H11/'CGE TOTAL'!H$19</f>
        <v>1.216481524472367E-3</v>
      </c>
      <c r="I11" s="8">
        <f>'CGE TOTAL'!I11/'CGE TOTAL'!I$19</f>
        <v>1.2971490995582218E-2</v>
      </c>
      <c r="J11" s="8">
        <f>'CGE TOTAL'!J11/'CGE TOTAL'!J$19</f>
        <v>1.8073141370098531E-3</v>
      </c>
      <c r="K11" s="8">
        <f>'CGE TOTAL'!K11/'CGE TOTAL'!K$19</f>
        <v>1.7209881486823721E-3</v>
      </c>
      <c r="L11" s="8">
        <f>'CGE TOTAL'!L11/'CGE TOTAL'!L$19</f>
        <v>8.3936398248185291E-3</v>
      </c>
      <c r="M11" s="8">
        <f>'CGE TOTAL'!M11/'CGE TOTAL'!M$19</f>
        <v>5.9021560576912697E-4</v>
      </c>
      <c r="N11" s="8">
        <f>'CGE TOTAL'!N11/'CGE TOTAL'!N$19</f>
        <v>5.6809375023666314E-4</v>
      </c>
      <c r="O11" s="8">
        <f>'CGE TOTAL'!O11/'CGE TOTAL'!O$19</f>
        <v>3.5773571787228366E-3</v>
      </c>
      <c r="P11" s="8">
        <f>'CGE TOTAL'!P11/'CGE TOTAL'!P$19</f>
        <v>1.4440409745110901E-2</v>
      </c>
      <c r="Q11" s="8">
        <f>'CGE TOTAL'!Q11/'CGE TOTAL'!Q$19</f>
        <v>5.0348728959992133E-3</v>
      </c>
      <c r="R11" s="8">
        <f>'CGE TOTAL'!R11/'CGE TOTAL'!R$19</f>
        <v>9.2668377597740301E-3</v>
      </c>
    </row>
    <row r="12" spans="1:18" x14ac:dyDescent="0.35">
      <c r="A12" s="1">
        <v>10</v>
      </c>
      <c r="B12" t="s">
        <v>27</v>
      </c>
      <c r="C12" s="8">
        <f>'CGE TOTAL'!C12/'CGE TOTAL'!C$19</f>
        <v>4.3461492222160654E-7</v>
      </c>
      <c r="D12" s="8">
        <f>'CGE TOTAL'!D12/'CGE TOTAL'!D$19</f>
        <v>4.5262103275383522E-8</v>
      </c>
      <c r="E12" s="8">
        <f>'CGE TOTAL'!E12/'CGE TOTAL'!E$19</f>
        <v>2.109992764603203E-5</v>
      </c>
      <c r="F12" s="8">
        <f>'CGE TOTAL'!F12/'CGE TOTAL'!F$19</f>
        <v>1.1587520455917828E-6</v>
      </c>
      <c r="G12" s="8">
        <f>'CGE TOTAL'!G12/'CGE TOTAL'!G$19</f>
        <v>1.2582594685035857E-5</v>
      </c>
      <c r="H12" s="8">
        <f>'CGE TOTAL'!H12/'CGE TOTAL'!H$19</f>
        <v>7.8326514532888547E-6</v>
      </c>
      <c r="I12" s="8">
        <f>'CGE TOTAL'!I12/'CGE TOTAL'!I$19</f>
        <v>2.3021949546724461E-5</v>
      </c>
      <c r="J12" s="8">
        <f>'CGE TOTAL'!J12/'CGE TOTAL'!J$19</f>
        <v>1.5533200806949606E-5</v>
      </c>
      <c r="K12" s="8">
        <f>'CGE TOTAL'!K12/'CGE TOTAL'!K$19</f>
        <v>1.230840254186877E-7</v>
      </c>
      <c r="L12" s="8">
        <f>'CGE TOTAL'!L12/'CGE TOTAL'!L$19</f>
        <v>1.0954579712074725E-5</v>
      </c>
      <c r="M12" s="8">
        <f>'CGE TOTAL'!M12/'CGE TOTAL'!M$19</f>
        <v>9.1457579380860588E-6</v>
      </c>
      <c r="N12" s="8">
        <f>'CGE TOTAL'!N12/'CGE TOTAL'!N$19</f>
        <v>1.033693203395408E-5</v>
      </c>
      <c r="O12" s="8">
        <f>'CGE TOTAL'!O12/'CGE TOTAL'!O$19</f>
        <v>4.3262247821320779E-3</v>
      </c>
      <c r="P12" s="8">
        <f>'CGE TOTAL'!P12/'CGE TOTAL'!P$19</f>
        <v>9.0557636930145386E-6</v>
      </c>
      <c r="Q12" s="8">
        <f>'CGE TOTAL'!Q12/'CGE TOTAL'!Q$19</f>
        <v>1.8792212283246007E-5</v>
      </c>
      <c r="R12" s="8">
        <f>'CGE TOTAL'!R12/'CGE TOTAL'!R$19</f>
        <v>1.2784570640833571E-4</v>
      </c>
    </row>
    <row r="13" spans="1:18" x14ac:dyDescent="0.35">
      <c r="A13" s="1">
        <v>11</v>
      </c>
      <c r="B13" t="s">
        <v>28</v>
      </c>
      <c r="C13" s="8">
        <f>'CGE TOTAL'!C13/'CGE TOTAL'!C$19</f>
        <v>2.6323004893863678E-7</v>
      </c>
      <c r="D13" s="8">
        <f>'CGE TOTAL'!D13/'CGE TOTAL'!D$19</f>
        <v>2.803475965388955E-7</v>
      </c>
      <c r="E13" s="8">
        <f>'CGE TOTAL'!E13/'CGE TOTAL'!E$19</f>
        <v>2.735378794689721E-5</v>
      </c>
      <c r="F13" s="8">
        <f>'CGE TOTAL'!F13/'CGE TOTAL'!F$19</f>
        <v>4.192590139139659E-6</v>
      </c>
      <c r="G13" s="8">
        <f>'CGE TOTAL'!G13/'CGE TOTAL'!G$19</f>
        <v>5.9282227158722069E-5</v>
      </c>
      <c r="H13" s="8">
        <f>'CGE TOTAL'!H13/'CGE TOTAL'!H$19</f>
        <v>1.9291762634168648E-5</v>
      </c>
      <c r="I13" s="8">
        <f>'CGE TOTAL'!I13/'CGE TOTAL'!I$19</f>
        <v>6.5013532978380203E-5</v>
      </c>
      <c r="J13" s="8">
        <f>'CGE TOTAL'!J13/'CGE TOTAL'!J$19</f>
        <v>2.761183796440367E-5</v>
      </c>
      <c r="K13" s="8">
        <f>'CGE TOTAL'!K13/'CGE TOTAL'!K$19</f>
        <v>1.0816821075611256E-6</v>
      </c>
      <c r="L13" s="8">
        <f>'CGE TOTAL'!L13/'CGE TOTAL'!L$19</f>
        <v>1.1110401527522007E-4</v>
      </c>
      <c r="M13" s="8">
        <f>'CGE TOTAL'!M13/'CGE TOTAL'!M$19</f>
        <v>1.4790812115974562E-5</v>
      </c>
      <c r="N13" s="8">
        <f>'CGE TOTAL'!N13/'CGE TOTAL'!N$19</f>
        <v>7.6503024397799881E-6</v>
      </c>
      <c r="O13" s="8">
        <f>'CGE TOTAL'!O13/'CGE TOTAL'!O$19</f>
        <v>3.6152128488325152E-5</v>
      </c>
      <c r="P13" s="8">
        <f>'CGE TOTAL'!P13/'CGE TOTAL'!P$19</f>
        <v>6.5553656825726272E-4</v>
      </c>
      <c r="Q13" s="8">
        <f>'CGE TOTAL'!Q13/'CGE TOTAL'!Q$19</f>
        <v>3.9762216261574269E-4</v>
      </c>
      <c r="R13" s="8">
        <f>'CGE TOTAL'!R13/'CGE TOTAL'!R$19</f>
        <v>6.2834178087446796E-5</v>
      </c>
    </row>
    <row r="14" spans="1:18" x14ac:dyDescent="0.35">
      <c r="A14" s="1">
        <v>12</v>
      </c>
      <c r="B14" t="s">
        <v>29</v>
      </c>
      <c r="C14" s="8">
        <f>'CGE TOTAL'!C14/'CGE TOTAL'!C$19</f>
        <v>3.249652087845229E-4</v>
      </c>
      <c r="D14" s="8">
        <f>'CGE TOTAL'!D14/'CGE TOTAL'!D$19</f>
        <v>0.10600561026798988</v>
      </c>
      <c r="E14" s="8">
        <f>'CGE TOTAL'!E14/'CGE TOTAL'!E$19</f>
        <v>9.9093087438240884E-2</v>
      </c>
      <c r="F14" s="8">
        <f>'CGE TOTAL'!F14/'CGE TOTAL'!F$19</f>
        <v>0.10433277990563575</v>
      </c>
      <c r="G14" s="8">
        <f>'CGE TOTAL'!G14/'CGE TOTAL'!G$19</f>
        <v>9.5852349683372459E-2</v>
      </c>
      <c r="H14" s="8">
        <f>'CGE TOTAL'!H14/'CGE TOTAL'!H$19</f>
        <v>9.5006580038942384E-2</v>
      </c>
      <c r="I14" s="8">
        <f>'CGE TOTAL'!I14/'CGE TOTAL'!I$19</f>
        <v>0.11462974304289915</v>
      </c>
      <c r="J14" s="8">
        <f>'CGE TOTAL'!J14/'CGE TOTAL'!J$19</f>
        <v>9.8508764785990605E-2</v>
      </c>
      <c r="K14" s="8">
        <f>'CGE TOTAL'!K14/'CGE TOTAL'!K$19</f>
        <v>9.7255031216719523E-2</v>
      </c>
      <c r="L14" s="8">
        <f>'CGE TOTAL'!L14/'CGE TOTAL'!L$19</f>
        <v>0.10782487986284175</v>
      </c>
      <c r="M14" s="8">
        <f>'CGE TOTAL'!M14/'CGE TOTAL'!M$19</f>
        <v>9.2569245914984055E-2</v>
      </c>
      <c r="N14" s="8">
        <f>'CGE TOTAL'!N14/'CGE TOTAL'!N$19</f>
        <v>9.2727846011050455E-2</v>
      </c>
      <c r="O14" s="8">
        <f>'CGE TOTAL'!O14/'CGE TOTAL'!O$19</f>
        <v>0.11648649127572688</v>
      </c>
      <c r="P14" s="8">
        <f>'CGE TOTAL'!P14/'CGE TOTAL'!P$19</f>
        <v>0.11322294346040281</v>
      </c>
      <c r="Q14" s="8">
        <f>'CGE TOTAL'!Q14/'CGE TOTAL'!Q$19</f>
        <v>0.10514492102765513</v>
      </c>
      <c r="R14" s="8">
        <f>'CGE TOTAL'!R14/'CGE TOTAL'!R$19</f>
        <v>0.11621074579410072</v>
      </c>
    </row>
    <row r="15" spans="1:18" x14ac:dyDescent="0.35">
      <c r="A15" s="1">
        <v>13</v>
      </c>
      <c r="B15" t="s">
        <v>30</v>
      </c>
      <c r="C15" s="8">
        <f>'CGE TOTAL'!C15/'CGE TOTAL'!C$19</f>
        <v>2.1861364687960355E-5</v>
      </c>
      <c r="D15" s="8">
        <f>'CGE TOTAL'!D15/'CGE TOTAL'!D$19</f>
        <v>7.079761200338053E-3</v>
      </c>
      <c r="E15" s="8">
        <f>'CGE TOTAL'!E15/'CGE TOTAL'!E$19</f>
        <v>6.9118022278579052E-3</v>
      </c>
      <c r="F15" s="8">
        <f>'CGE TOTAL'!F15/'CGE TOTAL'!F$19</f>
        <v>7.0088720194720067E-3</v>
      </c>
      <c r="G15" s="8">
        <f>'CGE TOTAL'!G15/'CGE TOTAL'!G$19</f>
        <v>6.7850751395444235E-3</v>
      </c>
      <c r="H15" s="8">
        <f>'CGE TOTAL'!H15/'CGE TOTAL'!H$19</f>
        <v>6.7660362791930667E-3</v>
      </c>
      <c r="I15" s="8">
        <f>'CGE TOTAL'!I15/'CGE TOTAL'!I$19</f>
        <v>7.4264043099640893E-3</v>
      </c>
      <c r="J15" s="8">
        <f>'CGE TOTAL'!J15/'CGE TOTAL'!J$19</f>
        <v>6.8952561520390235E-3</v>
      </c>
      <c r="K15" s="8">
        <f>'CGE TOTAL'!K15/'CGE TOTAL'!K$19</f>
        <v>6.7124321986111674E-3</v>
      </c>
      <c r="L15" s="8">
        <f>'CGE TOTAL'!L15/'CGE TOTAL'!L$19</f>
        <v>7.1260495481531641E-3</v>
      </c>
      <c r="M15" s="8">
        <f>'CGE TOTAL'!M15/'CGE TOTAL'!M$19</f>
        <v>6.673180647728684E-3</v>
      </c>
      <c r="N15" s="8">
        <f>'CGE TOTAL'!N15/'CGE TOTAL'!N$19</f>
        <v>6.6832086840912562E-3</v>
      </c>
      <c r="O15" s="8">
        <f>'CGE TOTAL'!O15/'CGE TOTAL'!O$19</f>
        <v>7.4204482639044968E-3</v>
      </c>
      <c r="P15" s="8">
        <f>'CGE TOTAL'!P15/'CGE TOTAL'!P$19</f>
        <v>7.2989544550210745E-3</v>
      </c>
      <c r="Q15" s="8">
        <f>'CGE TOTAL'!Q15/'CGE TOTAL'!Q$19</f>
        <v>7.0836629431909231E-3</v>
      </c>
      <c r="R15" s="8">
        <f>'CGE TOTAL'!R15/'CGE TOTAL'!R$19</f>
        <v>7.467254334708808E-3</v>
      </c>
    </row>
    <row r="16" spans="1:18" x14ac:dyDescent="0.35">
      <c r="A16" s="1">
        <v>14</v>
      </c>
      <c r="B16" t="s">
        <v>31</v>
      </c>
      <c r="C16" s="8">
        <f>'CGE TOTAL'!C16/'CGE TOTAL'!C$19</f>
        <v>3.8110381581473335E-6</v>
      </c>
      <c r="D16" s="8">
        <f>'CGE TOTAL'!D16/'CGE TOTAL'!D$19</f>
        <v>1.2955718767945945E-3</v>
      </c>
      <c r="E16" s="8">
        <f>'CGE TOTAL'!E16/'CGE TOTAL'!E$19</f>
        <v>1.3503753980341816E-3</v>
      </c>
      <c r="F16" s="8">
        <f>'CGE TOTAL'!F16/'CGE TOTAL'!F$19</f>
        <v>1.3026176482796934E-3</v>
      </c>
      <c r="G16" s="8">
        <f>'CGE TOTAL'!G16/'CGE TOTAL'!G$19</f>
        <v>1.3772292337366882E-3</v>
      </c>
      <c r="H16" s="8">
        <f>'CGE TOTAL'!H16/'CGE TOTAL'!H$19</f>
        <v>1.4018751948355129E-3</v>
      </c>
      <c r="I16" s="8">
        <f>'CGE TOTAL'!I16/'CGE TOTAL'!I$19</f>
        <v>1.1333605646759539E-3</v>
      </c>
      <c r="J16" s="8">
        <f>'CGE TOTAL'!J16/'CGE TOTAL'!J$19</f>
        <v>1.3462430630251567E-3</v>
      </c>
      <c r="K16" s="8">
        <f>'CGE TOTAL'!K16/'CGE TOTAL'!K$19</f>
        <v>1.3645547523690406E-3</v>
      </c>
      <c r="L16" s="8">
        <f>'CGE TOTAL'!L16/'CGE TOTAL'!L$19</f>
        <v>1.2315681148563E-3</v>
      </c>
      <c r="M16" s="8">
        <f>'CGE TOTAL'!M16/'CGE TOTAL'!M$19</f>
        <v>1.421373334433901E-3</v>
      </c>
      <c r="N16" s="8">
        <f>'CGE TOTAL'!N16/'CGE TOTAL'!N$19</f>
        <v>1.417777540296239E-3</v>
      </c>
      <c r="O16" s="8">
        <f>'CGE TOTAL'!O16/'CGE TOTAL'!O$19</f>
        <v>8.9470307684940689E-4</v>
      </c>
      <c r="P16" s="8">
        <f>'CGE TOTAL'!P16/'CGE TOTAL'!P$19</f>
        <v>1.1545440761880146E-3</v>
      </c>
      <c r="Q16" s="8">
        <f>'CGE TOTAL'!Q16/'CGE TOTAL'!Q$19</f>
        <v>1.2627408456511765E-3</v>
      </c>
      <c r="R16" s="8">
        <f>'CGE TOTAL'!R16/'CGE TOTAL'!R$19</f>
        <v>1.0490718195476768E-3</v>
      </c>
    </row>
    <row r="17" spans="1:18" x14ac:dyDescent="0.35">
      <c r="A17" s="1">
        <v>15</v>
      </c>
      <c r="B17" t="s">
        <v>32</v>
      </c>
      <c r="C17" s="8">
        <f>'CGE TOTAL'!C17/'CGE TOTAL'!C$19</f>
        <v>1.4979457300681292E-4</v>
      </c>
      <c r="D17" s="8">
        <f>'CGE TOTAL'!D17/'CGE TOTAL'!D$19</f>
        <v>5.1464572911702401E-2</v>
      </c>
      <c r="E17" s="8">
        <f>'CGE TOTAL'!E17/'CGE TOTAL'!E$19</f>
        <v>5.4069605030350507E-2</v>
      </c>
      <c r="F17" s="8">
        <f>'CGE TOTAL'!F17/'CGE TOTAL'!F$19</f>
        <v>5.304450785684843E-2</v>
      </c>
      <c r="G17" s="8">
        <f>'CGE TOTAL'!G17/'CGE TOTAL'!G$19</f>
        <v>5.6114201614809664E-2</v>
      </c>
      <c r="H17" s="8">
        <f>'CGE TOTAL'!H17/'CGE TOTAL'!H$19</f>
        <v>5.6544497866124553E-2</v>
      </c>
      <c r="I17" s="8">
        <f>'CGE TOTAL'!I17/'CGE TOTAL'!I$19</f>
        <v>4.2934991771870025E-2</v>
      </c>
      <c r="J17" s="8">
        <f>'CGE TOTAL'!J17/'CGE TOTAL'!J$19</f>
        <v>5.4076423953572872E-2</v>
      </c>
      <c r="K17" s="8">
        <f>'CGE TOTAL'!K17/'CGE TOTAL'!K$19</f>
        <v>5.9774028780490596E-2</v>
      </c>
      <c r="L17" s="8">
        <f>'CGE TOTAL'!L17/'CGE TOTAL'!L$19</f>
        <v>4.9944086726762406E-2</v>
      </c>
      <c r="M17" s="8">
        <f>'CGE TOTAL'!M17/'CGE TOTAL'!M$19</f>
        <v>5.7874174760327565E-2</v>
      </c>
      <c r="N17" s="8">
        <f>'CGE TOTAL'!N17/'CGE TOTAL'!N$19</f>
        <v>5.7643300130275354E-2</v>
      </c>
      <c r="O17" s="8">
        <f>'CGE TOTAL'!O17/'CGE TOTAL'!O$19</f>
        <v>4.1113332029096651E-2</v>
      </c>
      <c r="P17" s="8">
        <f>'CGE TOTAL'!P17/'CGE TOTAL'!P$19</f>
        <v>4.5062410996195588E-2</v>
      </c>
      <c r="Q17" s="8">
        <f>'CGE TOTAL'!Q17/'CGE TOTAL'!Q$19</f>
        <v>5.101235700878605E-2</v>
      </c>
      <c r="R17" s="8">
        <f>'CGE TOTAL'!R17/'CGE TOTAL'!R$19</f>
        <v>4.162671149319979E-2</v>
      </c>
    </row>
    <row r="18" spans="1:18" x14ac:dyDescent="0.35">
      <c r="A18" s="1">
        <v>16</v>
      </c>
      <c r="B18" t="s">
        <v>33</v>
      </c>
      <c r="C18" s="8">
        <f>'CGE TOTAL'!C18/'CGE TOTAL'!C$19</f>
        <v>2.8527776321823249E-5</v>
      </c>
      <c r="D18" s="8">
        <f>'CGE TOTAL'!D18/'CGE TOTAL'!D$19</f>
        <v>1.0009142273149091E-2</v>
      </c>
      <c r="E18" s="8">
        <f>'CGE TOTAL'!E18/'CGE TOTAL'!E$19</f>
        <v>1.0354582364320379E-2</v>
      </c>
      <c r="F18" s="8">
        <f>'CGE TOTAL'!F18/'CGE TOTAL'!F$19</f>
        <v>1.0329105504854332E-2</v>
      </c>
      <c r="G18" s="8">
        <f>'CGE TOTAL'!G18/'CGE TOTAL'!G$19</f>
        <v>1.0755056207862769E-2</v>
      </c>
      <c r="H18" s="8">
        <f>'CGE TOTAL'!H18/'CGE TOTAL'!H$19</f>
        <v>1.083709940222208E-2</v>
      </c>
      <c r="I18" s="8">
        <f>'CGE TOTAL'!I18/'CGE TOTAL'!I$19</f>
        <v>8.2155198951491485E-3</v>
      </c>
      <c r="J18" s="8">
        <f>'CGE TOTAL'!J18/'CGE TOTAL'!J$19</f>
        <v>1.0361994060087384E-2</v>
      </c>
      <c r="K18" s="8">
        <f>'CGE TOTAL'!K18/'CGE TOTAL'!K$19</f>
        <v>1.1733934424235105E-2</v>
      </c>
      <c r="L18" s="8">
        <f>'CGE TOTAL'!L18/'CGE TOTAL'!L$19</f>
        <v>9.674266013249725E-3</v>
      </c>
      <c r="M18" s="8">
        <f>'CGE TOTAL'!M18/'CGE TOTAL'!M$19</f>
        <v>1.1083809857786902E-2</v>
      </c>
      <c r="N18" s="8">
        <f>'CGE TOTAL'!N18/'CGE TOTAL'!N$19</f>
        <v>1.1038206749268399E-2</v>
      </c>
      <c r="O18" s="8">
        <f>'CGE TOTAL'!O18/'CGE TOTAL'!O$19</f>
        <v>7.3359132135068453E-3</v>
      </c>
      <c r="P18" s="8">
        <f>'CGE TOTAL'!P18/'CGE TOTAL'!P$19</f>
        <v>8.6500063347852395E-3</v>
      </c>
      <c r="Q18" s="8">
        <f>'CGE TOTAL'!Q18/'CGE TOTAL'!Q$19</f>
        <v>9.7859148506103007E-3</v>
      </c>
      <c r="R18" s="8">
        <f>'CGE TOTAL'!R18/'CGE TOTAL'!R$19</f>
        <v>7.9473805456097245E-3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D20" s="5">
        <f>SUM(D2:D3)</f>
        <v>0.78058744655335022</v>
      </c>
      <c r="E20" s="5">
        <f t="shared" ref="E20:R20" si="0">SUM(E2:E3)</f>
        <v>0.7813843002759806</v>
      </c>
      <c r="F20" s="5">
        <f t="shared" si="0"/>
        <v>0.78261060610567124</v>
      </c>
      <c r="G20" s="5">
        <f t="shared" si="0"/>
        <v>0.78085148534648985</v>
      </c>
      <c r="H20" s="5">
        <f t="shared" si="0"/>
        <v>0.78091960893017076</v>
      </c>
      <c r="I20" s="5">
        <f t="shared" si="0"/>
        <v>0.77114781871638471</v>
      </c>
      <c r="J20" s="5">
        <f t="shared" si="0"/>
        <v>0.78065802681692431</v>
      </c>
      <c r="K20" s="5">
        <f t="shared" si="0"/>
        <v>0.78972991083722555</v>
      </c>
      <c r="L20" s="5">
        <f t="shared" si="0"/>
        <v>0.77842965579164303</v>
      </c>
      <c r="M20" s="5">
        <f t="shared" si="0"/>
        <v>0.77986854571789976</v>
      </c>
      <c r="N20" s="5">
        <f t="shared" si="0"/>
        <v>0.77980333304734906</v>
      </c>
      <c r="O20" s="5">
        <f t="shared" si="0"/>
        <v>0.77197390792191811</v>
      </c>
      <c r="P20" s="5">
        <f t="shared" si="0"/>
        <v>0.76886272622476581</v>
      </c>
      <c r="Q20" s="5">
        <f t="shared" si="0"/>
        <v>0.78029175300791609</v>
      </c>
      <c r="R20" s="5">
        <f t="shared" si="0"/>
        <v>0.77124214986688799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7"/>
  <sheetViews>
    <sheetView zoomScale="70" zoomScaleNormal="70" workbookViewId="0">
      <selection activeCell="B2" sqref="B2:B17"/>
    </sheetView>
  </sheetViews>
  <sheetFormatPr defaultRowHeight="14.5" x14ac:dyDescent="0.35"/>
  <cols>
    <col min="2" max="2" width="26.4531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4.1958509943146929E-4</v>
      </c>
      <c r="D2" s="11">
        <v>4.3842774308447288E-4</v>
      </c>
      <c r="E2" s="11">
        <v>8.0232422143132628E-4</v>
      </c>
      <c r="F2" s="11">
        <v>6.0567369352243917E-4</v>
      </c>
      <c r="G2" s="11">
        <v>1.880959432041593E-3</v>
      </c>
      <c r="H2" s="11">
        <v>9.3682395777968091E-4</v>
      </c>
      <c r="I2" s="11">
        <v>2.9735676003730461E-4</v>
      </c>
      <c r="J2" s="11">
        <v>8.9438898760901646E-4</v>
      </c>
      <c r="K2" s="11">
        <v>1.326692511947374E-3</v>
      </c>
      <c r="L2" s="11">
        <v>4.6154341756326188E-4</v>
      </c>
      <c r="M2" s="11">
        <v>9.6511600044254338E-4</v>
      </c>
      <c r="N2" s="11">
        <v>9.6319113673615773E-4</v>
      </c>
      <c r="O2" s="11">
        <v>2.2057135419601519E-3</v>
      </c>
      <c r="P2" s="11">
        <v>1.9846393693789379E-4</v>
      </c>
      <c r="Q2" s="11">
        <v>6.1604153072355365E-4</v>
      </c>
      <c r="R2" s="11">
        <v>3.8358913417466779E-4</v>
      </c>
    </row>
    <row r="3" spans="1:18" x14ac:dyDescent="0.35">
      <c r="A3" s="1">
        <v>1</v>
      </c>
      <c r="B3" s="14" t="s">
        <v>40</v>
      </c>
      <c r="C3" s="11">
        <v>2.9907707713518309E-2</v>
      </c>
      <c r="D3" s="11">
        <v>3.0089506756128231E-2</v>
      </c>
      <c r="E3" s="11">
        <v>2.8875499770248829E-2</v>
      </c>
      <c r="F3" s="11">
        <v>3.0400439518351089E-2</v>
      </c>
      <c r="G3" s="11">
        <v>2.8836681769373991E-2</v>
      </c>
      <c r="H3" s="11">
        <v>2.8611245195666799E-2</v>
      </c>
      <c r="I3" s="11">
        <v>3.015666264552376E-2</v>
      </c>
      <c r="J3" s="11">
        <v>2.87358112058528E-2</v>
      </c>
      <c r="K3" s="11">
        <v>3.0858345354871929E-2</v>
      </c>
      <c r="L3" s="11">
        <v>2.976615654757957E-2</v>
      </c>
      <c r="M3" s="11">
        <v>2.8445481458230511E-2</v>
      </c>
      <c r="N3" s="11">
        <v>2.8431966680803989E-2</v>
      </c>
      <c r="O3" s="11">
        <v>2.918765348306631E-2</v>
      </c>
      <c r="P3" s="11">
        <v>2.9133194488143929E-2</v>
      </c>
      <c r="Q3" s="11">
        <v>2.959677672241065E-2</v>
      </c>
      <c r="R3" s="11">
        <v>3.0307539049906389E-2</v>
      </c>
    </row>
    <row r="4" spans="1:18" x14ac:dyDescent="0.35">
      <c r="A4" s="1">
        <v>2</v>
      </c>
      <c r="B4" s="15" t="s">
        <v>56</v>
      </c>
      <c r="C4" s="11">
        <v>5.9037148085751958E-5</v>
      </c>
      <c r="D4" s="11">
        <v>1.8506375031920259E-4</v>
      </c>
      <c r="E4" s="11">
        <v>2.6827547356520859E-5</v>
      </c>
      <c r="F4" s="11">
        <v>1.5041201065930639E-4</v>
      </c>
      <c r="G4" s="11">
        <v>1.8693724426935809E-5</v>
      </c>
      <c r="H4" s="11">
        <v>1.5727657809721381E-5</v>
      </c>
      <c r="I4" s="11">
        <v>2.004136126966379E-4</v>
      </c>
      <c r="J4" s="11">
        <v>2.4720553249651479E-5</v>
      </c>
      <c r="K4" s="11">
        <v>6.4873630604775064E-5</v>
      </c>
      <c r="L4" s="11">
        <v>1.9681940666612931E-4</v>
      </c>
      <c r="M4" s="11">
        <v>1.097040732285809E-5</v>
      </c>
      <c r="N4" s="11">
        <v>1.1379732672153041E-5</v>
      </c>
      <c r="O4" s="11">
        <v>1.3599529722015249E-4</v>
      </c>
      <c r="P4" s="11">
        <v>2.7047604466297998E-4</v>
      </c>
      <c r="Q4" s="11">
        <v>5.7751795716948593E-5</v>
      </c>
      <c r="R4" s="11">
        <v>2.8045330017475182E-4</v>
      </c>
    </row>
    <row r="5" spans="1:18" ht="16.5" x14ac:dyDescent="0.35">
      <c r="A5" s="1">
        <v>3</v>
      </c>
      <c r="B5" s="15" t="s">
        <v>54</v>
      </c>
      <c r="C5" s="11">
        <v>0.80871952273767789</v>
      </c>
      <c r="D5" s="11">
        <v>0.70966886494637782</v>
      </c>
      <c r="E5" s="11">
        <v>0.81222365921232664</v>
      </c>
      <c r="F5" s="11">
        <v>0.72398593712731263</v>
      </c>
      <c r="G5" s="11">
        <v>0.80778317317374027</v>
      </c>
      <c r="H5" s="11">
        <v>0.8108368087646376</v>
      </c>
      <c r="I5" s="11">
        <v>0.77993036101840096</v>
      </c>
      <c r="J5" s="11">
        <v>0.81180468767756941</v>
      </c>
      <c r="K5" s="11">
        <v>0.72247702211467502</v>
      </c>
      <c r="L5" s="11">
        <v>0.72983990421336942</v>
      </c>
      <c r="M5" s="11">
        <v>0.81072290847507533</v>
      </c>
      <c r="N5" s="11">
        <v>0.81074490279039013</v>
      </c>
      <c r="O5" s="11">
        <v>0.73080753810282206</v>
      </c>
      <c r="P5" s="11">
        <v>0.73321680241346776</v>
      </c>
      <c r="Q5" s="11">
        <v>0.80918238268691645</v>
      </c>
      <c r="R5" s="11">
        <v>0.75249224719759644</v>
      </c>
    </row>
    <row r="6" spans="1:18" x14ac:dyDescent="0.35">
      <c r="A6" s="1">
        <v>4</v>
      </c>
      <c r="B6" s="15" t="s">
        <v>42</v>
      </c>
      <c r="C6" s="11">
        <v>1.8092135093271001E-2</v>
      </c>
      <c r="D6" s="11">
        <v>1.6992009990124249E-2</v>
      </c>
      <c r="E6" s="11">
        <v>1.8194872697809349E-2</v>
      </c>
      <c r="F6" s="11">
        <v>1.7579843220633561E-2</v>
      </c>
      <c r="G6" s="11">
        <v>2.1101707820892299E-2</v>
      </c>
      <c r="H6" s="11">
        <v>1.8139824564724769E-2</v>
      </c>
      <c r="I6" s="11">
        <v>1.7671913495177039E-2</v>
      </c>
      <c r="J6" s="11">
        <v>1.820338712074162E-2</v>
      </c>
      <c r="K6" s="11">
        <v>1.841086059209622E-2</v>
      </c>
      <c r="L6" s="11">
        <v>1.745896451705041E-2</v>
      </c>
      <c r="M6" s="11">
        <v>1.8118521964692061E-2</v>
      </c>
      <c r="N6" s="11">
        <v>1.8108438527957418E-2</v>
      </c>
      <c r="O6" s="11">
        <v>1.551843903646672E-2</v>
      </c>
      <c r="P6" s="11">
        <v>1.691709403868814E-2</v>
      </c>
      <c r="Q6" s="11">
        <v>1.8251303415483061E-2</v>
      </c>
      <c r="R6" s="11">
        <v>1.7577000887289761E-2</v>
      </c>
    </row>
    <row r="7" spans="1:18" x14ac:dyDescent="0.35">
      <c r="A7" s="1">
        <v>5</v>
      </c>
      <c r="B7" s="15" t="s">
        <v>43</v>
      </c>
      <c r="C7" s="11">
        <v>1.994827207998521E-3</v>
      </c>
      <c r="D7" s="11">
        <v>6.4822176299763994E-4</v>
      </c>
      <c r="E7" s="11">
        <v>2.2018023072000879E-3</v>
      </c>
      <c r="F7" s="11">
        <v>8.3598485417696127E-4</v>
      </c>
      <c r="G7" s="11">
        <v>2.4567125200441642E-3</v>
      </c>
      <c r="H7" s="11">
        <v>2.294041071258161E-3</v>
      </c>
      <c r="I7" s="11">
        <v>1.19644607518535E-3</v>
      </c>
      <c r="J7" s="11">
        <v>2.247737783405476E-3</v>
      </c>
      <c r="K7" s="11">
        <v>1.085425518103988E-3</v>
      </c>
      <c r="L7" s="11">
        <v>8.1146366439415233E-4</v>
      </c>
      <c r="M7" s="11">
        <v>2.3431124424957719E-3</v>
      </c>
      <c r="N7" s="11">
        <v>2.346396484905062E-3</v>
      </c>
      <c r="O7" s="11">
        <v>1.5785699558276401E-3</v>
      </c>
      <c r="P7" s="11">
        <v>6.679403732199582E-4</v>
      </c>
      <c r="Q7" s="11">
        <v>1.941190494192476E-3</v>
      </c>
      <c r="R7" s="11">
        <v>1.075979713300328E-3</v>
      </c>
    </row>
    <row r="8" spans="1:18" x14ac:dyDescent="0.35">
      <c r="A8" s="1">
        <v>6</v>
      </c>
      <c r="B8" s="15" t="s">
        <v>44</v>
      </c>
      <c r="C8" s="11">
        <v>3.1967252177915349E-3</v>
      </c>
      <c r="D8" s="11">
        <v>3.137116971156954E-3</v>
      </c>
      <c r="E8" s="11">
        <v>3.1540057442108172E-3</v>
      </c>
      <c r="F8" s="11">
        <v>3.160257526633071E-3</v>
      </c>
      <c r="G8" s="11">
        <v>3.2965815814660492E-3</v>
      </c>
      <c r="H8" s="11">
        <v>3.1190499679272692E-3</v>
      </c>
      <c r="I8" s="11">
        <v>3.3270540590762589E-3</v>
      </c>
      <c r="J8" s="11">
        <v>3.140705166365E-3</v>
      </c>
      <c r="K8" s="11">
        <v>3.086969307485872E-3</v>
      </c>
      <c r="L8" s="11">
        <v>3.1933181435920398E-3</v>
      </c>
      <c r="M8" s="11">
        <v>3.100758424120395E-3</v>
      </c>
      <c r="N8" s="11">
        <v>3.0987858496340981E-3</v>
      </c>
      <c r="O8" s="11">
        <v>2.8056649305099029E-3</v>
      </c>
      <c r="P8" s="11">
        <v>3.27005014359279E-3</v>
      </c>
      <c r="Q8" s="11">
        <v>3.2315251291774659E-3</v>
      </c>
      <c r="R8" s="11">
        <v>3.2497975952992461E-3</v>
      </c>
    </row>
    <row r="9" spans="1:18" x14ac:dyDescent="0.35">
      <c r="A9" s="1">
        <v>7</v>
      </c>
      <c r="B9" s="15" t="s">
        <v>45</v>
      </c>
      <c r="C9" s="11">
        <v>2.4097777170494491E-2</v>
      </c>
      <c r="D9" s="11">
        <v>5.052552845789565E-5</v>
      </c>
      <c r="E9" s="11">
        <v>3.2236583033942869E-2</v>
      </c>
      <c r="F9" s="11">
        <v>3.8109405522327952E-4</v>
      </c>
      <c r="G9" s="11">
        <v>3.5007635844564178E-2</v>
      </c>
      <c r="H9" s="11">
        <v>3.5709759504443377E-2</v>
      </c>
      <c r="I9" s="11">
        <v>8.1496251167372351E-3</v>
      </c>
      <c r="J9" s="11">
        <v>3.3877063336786181E-2</v>
      </c>
      <c r="K9" s="11">
        <v>2.1423342673117471E-4</v>
      </c>
      <c r="L9" s="11">
        <v>3.6289081805899071E-4</v>
      </c>
      <c r="M9" s="11">
        <v>3.7222627176255581E-2</v>
      </c>
      <c r="N9" s="11">
        <v>3.7359836988680013E-2</v>
      </c>
      <c r="O9" s="11">
        <v>4.1430912351842701E-4</v>
      </c>
      <c r="P9" s="11">
        <v>8.5835317329440114E-4</v>
      </c>
      <c r="Q9" s="11">
        <v>2.37412678859261E-2</v>
      </c>
      <c r="R9" s="11">
        <v>2.5374661965690578E-3</v>
      </c>
    </row>
    <row r="10" spans="1:18" x14ac:dyDescent="0.35">
      <c r="A10" s="1">
        <v>8</v>
      </c>
      <c r="B10" s="15" t="s">
        <v>46</v>
      </c>
      <c r="C10" s="11">
        <v>2.368022296906636E-3</v>
      </c>
      <c r="D10" s="11">
        <v>1.211224579500212E-2</v>
      </c>
      <c r="E10" s="11">
        <v>1.097946271624636E-3</v>
      </c>
      <c r="F10" s="11">
        <v>9.0489691381957001E-3</v>
      </c>
      <c r="G10" s="11">
        <v>5.7735639351089369E-4</v>
      </c>
      <c r="H10" s="11">
        <v>6.3340295499623837E-4</v>
      </c>
      <c r="I10" s="11">
        <v>9.6258873084073566E-3</v>
      </c>
      <c r="J10" s="11">
        <v>8.6597568657643292E-4</v>
      </c>
      <c r="K10" s="11">
        <v>3.3152232733592909E-3</v>
      </c>
      <c r="L10" s="11">
        <v>1.04008786309973E-2</v>
      </c>
      <c r="M10" s="11">
        <v>3.9540732201436782E-4</v>
      </c>
      <c r="N10" s="11">
        <v>3.8530343167274028E-4</v>
      </c>
      <c r="O10" s="11">
        <v>4.1791254807887609E-3</v>
      </c>
      <c r="P10" s="11">
        <v>1.545193968258504E-2</v>
      </c>
      <c r="Q10" s="11">
        <v>2.4976231160026281E-3</v>
      </c>
      <c r="R10" s="11">
        <v>9.9031658596369001E-3</v>
      </c>
    </row>
    <row r="11" spans="1:18" x14ac:dyDescent="0.35">
      <c r="A11" s="1">
        <v>9</v>
      </c>
      <c r="B11" s="15" t="s">
        <v>47</v>
      </c>
      <c r="C11" s="11">
        <v>1.4465214024924719E-4</v>
      </c>
      <c r="D11" s="11">
        <v>2.5747169864259641E-6</v>
      </c>
      <c r="E11" s="11">
        <v>8.0029944801691583E-5</v>
      </c>
      <c r="F11" s="11">
        <v>1.2747491180830811E-5</v>
      </c>
      <c r="G11" s="11">
        <v>5.9480670268915951E-5</v>
      </c>
      <c r="H11" s="11">
        <v>4.751783472908115E-5</v>
      </c>
      <c r="I11" s="11">
        <v>5.1256617375728128E-5</v>
      </c>
      <c r="J11" s="11">
        <v>6.8320642124363294E-5</v>
      </c>
      <c r="K11" s="11">
        <v>6.9776159716768644E-6</v>
      </c>
      <c r="L11" s="11">
        <v>3.0682904128623692E-6</v>
      </c>
      <c r="M11" s="11">
        <v>4.8893003920258372E-5</v>
      </c>
      <c r="N11" s="11">
        <v>5.1642604782578297E-5</v>
      </c>
      <c r="O11" s="11">
        <v>1.228747913334124E-2</v>
      </c>
      <c r="P11" s="11">
        <v>9.8637221493129438E-6</v>
      </c>
      <c r="Q11" s="11">
        <v>8.2240658879934145E-5</v>
      </c>
      <c r="R11" s="11">
        <v>2.8345260685587611E-4</v>
      </c>
    </row>
    <row r="12" spans="1:18" x14ac:dyDescent="0.35">
      <c r="A12" s="1">
        <v>10</v>
      </c>
      <c r="B12" s="15" t="s">
        <v>48</v>
      </c>
      <c r="C12" s="11">
        <v>7.5923139055532413E-5</v>
      </c>
      <c r="D12" s="11">
        <v>1.4865521152646639E-5</v>
      </c>
      <c r="E12" s="11">
        <v>2.7509460616220479E-5</v>
      </c>
      <c r="F12" s="11">
        <v>5.4794030819997119E-5</v>
      </c>
      <c r="G12" s="11">
        <v>3.1593802605916902E-5</v>
      </c>
      <c r="H12" s="11">
        <v>1.8983086028570451E-5</v>
      </c>
      <c r="I12" s="11">
        <v>1.4386633510285311E-4</v>
      </c>
      <c r="J12" s="11">
        <v>2.544454943522065E-5</v>
      </c>
      <c r="K12" s="11">
        <v>2.8197563063576892E-5</v>
      </c>
      <c r="L12" s="11">
        <v>3.0511315292731733E-4</v>
      </c>
      <c r="M12" s="11">
        <v>1.506488321386154E-5</v>
      </c>
      <c r="N12" s="11">
        <v>1.070332310431231E-5</v>
      </c>
      <c r="O12" s="11">
        <v>1.3796555075484059E-4</v>
      </c>
      <c r="P12" s="11">
        <v>8.0253280515042236E-4</v>
      </c>
      <c r="Q12" s="11">
        <v>1.793874937906444E-4</v>
      </c>
      <c r="R12" s="11">
        <v>1.9278689735772791E-4</v>
      </c>
    </row>
    <row r="13" spans="1:18" x14ac:dyDescent="0.35">
      <c r="A13" s="1">
        <v>11</v>
      </c>
      <c r="B13" s="14" t="s">
        <v>57</v>
      </c>
      <c r="C13" s="11">
        <v>2.317792526741426E-3</v>
      </c>
      <c r="D13" s="11">
        <v>7.8509480982219117E-5</v>
      </c>
      <c r="E13" s="11">
        <v>2.8620834439108218E-3</v>
      </c>
      <c r="F13" s="11">
        <v>1.889856145247116E-4</v>
      </c>
      <c r="G13" s="11">
        <v>3.286215805117025E-3</v>
      </c>
      <c r="H13" s="11">
        <v>2.9618517002963922E-3</v>
      </c>
      <c r="I13" s="11">
        <v>1.2987412861687299E-3</v>
      </c>
      <c r="J13" s="11">
        <v>2.9140384706143108E-3</v>
      </c>
      <c r="K13" s="11">
        <v>8.0144256562882766E-5</v>
      </c>
      <c r="L13" s="11">
        <v>3.4051487878855992E-4</v>
      </c>
      <c r="M13" s="11">
        <v>3.043267957927196E-3</v>
      </c>
      <c r="N13" s="11">
        <v>3.0530900858770798E-3</v>
      </c>
      <c r="O13" s="11">
        <v>8.527266020471728E-4</v>
      </c>
      <c r="P13" s="11">
        <v>5.2394227714188117E-4</v>
      </c>
      <c r="Q13" s="11">
        <v>2.309262443136667E-3</v>
      </c>
      <c r="R13" s="11">
        <v>6.8973659419635785E-4</v>
      </c>
    </row>
    <row r="14" spans="1:18" x14ac:dyDescent="0.35">
      <c r="A14" s="1">
        <v>12</v>
      </c>
      <c r="B14" s="14" t="s">
        <v>58</v>
      </c>
      <c r="C14" s="11">
        <v>4.0975731878669626E-3</v>
      </c>
      <c r="D14" s="11">
        <v>1.1697892585288069E-4</v>
      </c>
      <c r="E14" s="11">
        <v>5.4144286828720486E-3</v>
      </c>
      <c r="F14" s="11">
        <v>2.8382002228711411E-4</v>
      </c>
      <c r="G14" s="11">
        <v>5.6938103262411961E-3</v>
      </c>
      <c r="H14" s="11">
        <v>5.7523035918448789E-3</v>
      </c>
      <c r="I14" s="11">
        <v>1.9811111126726579E-3</v>
      </c>
      <c r="J14" s="11">
        <v>5.5756220026695032E-3</v>
      </c>
      <c r="K14" s="11">
        <v>1.4348083281396241E-4</v>
      </c>
      <c r="L14" s="11">
        <v>4.7316587367855068E-4</v>
      </c>
      <c r="M14" s="11">
        <v>5.9485253056806029E-3</v>
      </c>
      <c r="N14" s="11">
        <v>5.9684638623281232E-3</v>
      </c>
      <c r="O14" s="11">
        <v>2.5224311966957859E-5</v>
      </c>
      <c r="P14" s="11">
        <v>6.8377529605339921E-4</v>
      </c>
      <c r="Q14" s="11">
        <v>4.1896030266620754E-3</v>
      </c>
      <c r="R14" s="11">
        <v>8.5732634381734574E-4</v>
      </c>
    </row>
    <row r="15" spans="1:18" x14ac:dyDescent="0.35">
      <c r="A15" s="1">
        <v>13</v>
      </c>
      <c r="B15" s="14" t="s">
        <v>59</v>
      </c>
      <c r="C15" s="11">
        <v>3.86753662060059E-3</v>
      </c>
      <c r="D15" s="11">
        <v>8.8661434334793334E-5</v>
      </c>
      <c r="E15" s="11">
        <v>4.7739440229864682E-3</v>
      </c>
      <c r="F15" s="11">
        <v>2.5174887320672361E-4</v>
      </c>
      <c r="G15" s="11">
        <v>5.1465315790140929E-3</v>
      </c>
      <c r="H15" s="11">
        <v>5.1166552947436057E-3</v>
      </c>
      <c r="I15" s="11">
        <v>1.875593158766873E-3</v>
      </c>
      <c r="J15" s="11">
        <v>4.9789167752729447E-3</v>
      </c>
      <c r="K15" s="11">
        <v>1.4610384459029529E-4</v>
      </c>
      <c r="L15" s="11">
        <v>3.786366395133629E-4</v>
      </c>
      <c r="M15" s="11">
        <v>5.2828781708763187E-3</v>
      </c>
      <c r="N15" s="11">
        <v>5.29885521919044E-3</v>
      </c>
      <c r="O15" s="11">
        <v>1.401580387076468E-3</v>
      </c>
      <c r="P15" s="11">
        <v>5.3039704902468031E-4</v>
      </c>
      <c r="Q15" s="11">
        <v>3.831605209830777E-3</v>
      </c>
      <c r="R15" s="11">
        <v>9.1437713362560469E-4</v>
      </c>
    </row>
    <row r="16" spans="1:18" x14ac:dyDescent="0.35">
      <c r="A16" s="1">
        <v>14</v>
      </c>
      <c r="B16" s="15" t="s">
        <v>51</v>
      </c>
      <c r="C16" s="11">
        <v>3.318576875750516E-2</v>
      </c>
      <c r="D16" s="11">
        <v>4.3544276557312273E-2</v>
      </c>
      <c r="E16" s="11">
        <v>3.109463663468397E-2</v>
      </c>
      <c r="F16" s="11">
        <v>4.2462750627366402E-2</v>
      </c>
      <c r="G16" s="11">
        <v>3.0721956506079489E-2</v>
      </c>
      <c r="H16" s="11">
        <v>3.0321976451635039E-2</v>
      </c>
      <c r="I16" s="11">
        <v>3.8783497921297427E-2</v>
      </c>
      <c r="J16" s="11">
        <v>3.0703922829611811E-2</v>
      </c>
      <c r="K16" s="11">
        <v>4.1276858902542762E-2</v>
      </c>
      <c r="L16" s="11">
        <v>4.2026271375986309E-2</v>
      </c>
      <c r="M16" s="11">
        <v>2.988148006274835E-2</v>
      </c>
      <c r="N16" s="11">
        <v>2.9841657183198811E-2</v>
      </c>
      <c r="O16" s="11">
        <v>3.2784102737433672E-2</v>
      </c>
      <c r="P16" s="11">
        <v>4.2353086817118357E-2</v>
      </c>
      <c r="Q16" s="11">
        <v>3.3442985872250829E-2</v>
      </c>
      <c r="R16" s="11">
        <v>4.0013254469641643E-2</v>
      </c>
    </row>
    <row r="17" spans="1:18" x14ac:dyDescent="0.35">
      <c r="A17" s="1">
        <v>15</v>
      </c>
      <c r="B17" s="15" t="s">
        <v>52</v>
      </c>
      <c r="C17" s="11">
        <v>3.7469734418224543E-2</v>
      </c>
      <c r="D17" s="11">
        <v>3.6924254764642277E-2</v>
      </c>
      <c r="E17" s="11">
        <v>3.6559904707862773E-2</v>
      </c>
      <c r="F17" s="11">
        <v>3.7656484706238967E-2</v>
      </c>
      <c r="G17" s="11">
        <v>3.652255820300021E-2</v>
      </c>
      <c r="H17" s="11">
        <v>3.647074157784401E-2</v>
      </c>
      <c r="I17" s="11">
        <v>3.6446545183160782E-2</v>
      </c>
      <c r="J17" s="11">
        <v>3.6487834436539968E-2</v>
      </c>
      <c r="K17" s="11">
        <v>3.9900036363611682E-2</v>
      </c>
      <c r="L17" s="11">
        <v>3.6686268792357278E-2</v>
      </c>
      <c r="M17" s="11">
        <v>3.6383117908301878E-2</v>
      </c>
      <c r="N17" s="11">
        <v>3.637225392219335E-2</v>
      </c>
      <c r="O17" s="11">
        <v>3.7629619593498621E-2</v>
      </c>
      <c r="P17" s="11">
        <v>3.5310244970691268E-2</v>
      </c>
      <c r="Q17" s="11">
        <v>3.7015587792781079E-2</v>
      </c>
      <c r="R17" s="11">
        <v>3.709210927223882E-2</v>
      </c>
    </row>
    <row r="18" spans="1:18" x14ac:dyDescent="0.35">
      <c r="B18" s="16" t="s">
        <v>38</v>
      </c>
      <c r="C18" s="12">
        <f>SUM(C2:C17)</f>
        <v>0.97001432047541913</v>
      </c>
      <c r="D18" s="12">
        <f t="shared" ref="D18:R18" si="0">SUM(D2:D17)</f>
        <v>0.85409210464491192</v>
      </c>
      <c r="E18" s="12">
        <f t="shared" si="0"/>
        <v>0.979626057703885</v>
      </c>
      <c r="F18" s="12">
        <f t="shared" si="0"/>
        <v>0.86705994251033269</v>
      </c>
      <c r="G18" s="12">
        <f t="shared" si="0"/>
        <v>0.98242164915238717</v>
      </c>
      <c r="H18" s="12">
        <f t="shared" si="0"/>
        <v>0.9809867131763651</v>
      </c>
      <c r="I18" s="12">
        <f t="shared" si="0"/>
        <v>0.93113633170578691</v>
      </c>
      <c r="J18" s="12">
        <f t="shared" si="0"/>
        <v>0.98054857722442379</v>
      </c>
      <c r="K18" s="12">
        <f t="shared" si="0"/>
        <v>0.86242144510903262</v>
      </c>
      <c r="L18" s="12">
        <f t="shared" si="0"/>
        <v>0.87270497836293548</v>
      </c>
      <c r="M18" s="12">
        <f t="shared" si="0"/>
        <v>0.98192813096331799</v>
      </c>
      <c r="N18" s="12">
        <f t="shared" si="0"/>
        <v>0.98204686782412653</v>
      </c>
      <c r="O18" s="12">
        <f t="shared" si="0"/>
        <v>0.87195170726829929</v>
      </c>
      <c r="P18" s="12">
        <f t="shared" si="0"/>
        <v>0.88019815723192218</v>
      </c>
      <c r="Q18" s="12">
        <f t="shared" si="0"/>
        <v>0.9701665352738813</v>
      </c>
      <c r="R18" s="12">
        <f t="shared" si="0"/>
        <v>0.89785028225168084</v>
      </c>
    </row>
    <row r="21" spans="1:18" x14ac:dyDescent="0.35">
      <c r="B21" s="13"/>
    </row>
    <row r="22" spans="1:18" x14ac:dyDescent="0.35">
      <c r="B22" s="13"/>
    </row>
    <row r="23" spans="1:18" x14ac:dyDescent="0.35">
      <c r="B23" s="13"/>
    </row>
    <row r="24" spans="1:18" x14ac:dyDescent="0.35">
      <c r="B24" s="13"/>
    </row>
    <row r="25" spans="1:18" x14ac:dyDescent="0.35">
      <c r="B25" s="13"/>
    </row>
    <row r="26" spans="1:18" x14ac:dyDescent="0.35">
      <c r="B26" s="13"/>
    </row>
    <row r="27" spans="1:18" x14ac:dyDescent="0.35">
      <c r="B27" s="13"/>
    </row>
    <row r="28" spans="1:18" x14ac:dyDescent="0.35">
      <c r="B28" s="13"/>
    </row>
    <row r="29" spans="1:18" x14ac:dyDescent="0.35">
      <c r="B29" s="13"/>
    </row>
    <row r="30" spans="1:18" x14ac:dyDescent="0.35">
      <c r="B30" s="13"/>
    </row>
    <row r="31" spans="1:18" x14ac:dyDescent="0.35">
      <c r="B31" s="13"/>
    </row>
    <row r="32" spans="1:18" x14ac:dyDescent="0.35">
      <c r="B32" s="13"/>
    </row>
    <row r="33" spans="2:2" x14ac:dyDescent="0.35">
      <c r="B33" s="13"/>
    </row>
    <row r="34" spans="2:2" x14ac:dyDescent="0.35">
      <c r="B34" s="13"/>
    </row>
    <row r="35" spans="2:2" x14ac:dyDescent="0.35">
      <c r="B35" s="13"/>
    </row>
    <row r="36" spans="2:2" x14ac:dyDescent="0.35">
      <c r="B36" s="13"/>
    </row>
    <row r="37" spans="2:2" x14ac:dyDescent="0.35">
      <c r="B3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15" sqref="B15"/>
    </sheetView>
  </sheetViews>
  <sheetFormatPr defaultRowHeight="14.5" x14ac:dyDescent="0.35"/>
  <cols>
    <col min="2" max="2" width="45.81640625" customWidth="1"/>
    <col min="3" max="3" width="9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FIRST'!C2/'EGE FIRST'!$C$18</f>
        <v>4.3255557219590746E-4</v>
      </c>
      <c r="D2" s="3">
        <f>'EGE FIRST'!D2/'EGE FIRST'!$C$18</f>
        <v>4.519806912433959E-4</v>
      </c>
      <c r="E2" s="3">
        <f>'EGE FIRST'!E2/'EGE FIRST'!$C$18</f>
        <v>8.271261614344979E-4</v>
      </c>
      <c r="F2" s="3">
        <f>'EGE FIRST'!F2/'EGE FIRST'!$C$18</f>
        <v>6.2439665140777412E-4</v>
      </c>
      <c r="G2" s="3">
        <f>'EGE FIRST'!G2/'EGE FIRST'!$C$18</f>
        <v>1.9391048073596536E-3</v>
      </c>
      <c r="H2" s="3">
        <f>'EGE FIRST'!H2/'EGE FIRST'!$C$18</f>
        <v>9.6578363639057295E-4</v>
      </c>
      <c r="I2" s="3">
        <f>'EGE FIRST'!I2/'EGE FIRST'!$C$18</f>
        <v>3.0654883516726376E-4</v>
      </c>
      <c r="J2" s="3">
        <f>'EGE FIRST'!J2/'EGE FIRST'!$C$18</f>
        <v>9.2203689031174554E-4</v>
      </c>
      <c r="K2" s="3">
        <f>'EGE FIRST'!K2/'EGE FIRST'!$C$18</f>
        <v>1.367704047190913E-3</v>
      </c>
      <c r="L2" s="3">
        <f>'EGE FIRST'!L2/'EGE FIRST'!$C$18</f>
        <v>4.7581093167475326E-4</v>
      </c>
      <c r="M2" s="3">
        <f>'EGE FIRST'!M2/'EGE FIRST'!$C$18</f>
        <v>9.9495026008433046E-4</v>
      </c>
      <c r="N2" s="3">
        <f>'EGE FIRST'!N2/'EGE FIRST'!$C$18</f>
        <v>9.92965893806684E-4</v>
      </c>
      <c r="O2" s="3">
        <f>'EGE FIRST'!O2/'EGE FIRST'!$C$18</f>
        <v>2.2738979161452972E-3</v>
      </c>
      <c r="P2" s="3">
        <f>'EGE FIRST'!P2/'EGE FIRST'!$C$18</f>
        <v>2.045989762714261E-4</v>
      </c>
      <c r="Q2" s="3">
        <f>'EGE FIRST'!Q2/'EGE FIRST'!$C$18</f>
        <v>6.3508498557178212E-4</v>
      </c>
      <c r="R2" s="3">
        <f>'EGE FIRST'!R2/'EGE FIRST'!$C$18</f>
        <v>3.9544687751276165E-4</v>
      </c>
    </row>
    <row r="3" spans="1:18" x14ac:dyDescent="0.35">
      <c r="A3" s="1">
        <v>1</v>
      </c>
      <c r="B3" t="s">
        <v>18</v>
      </c>
      <c r="C3" s="3">
        <f>'EGE FIRST'!C3/'EGE FIRST'!$C$18</f>
        <v>3.0832233176578336E-2</v>
      </c>
      <c r="D3" s="3">
        <f>'EGE FIRST'!D3/'EGE FIRST'!$C$18</f>
        <v>3.101965210305441E-2</v>
      </c>
      <c r="E3" s="3">
        <f>'EGE FIRST'!E3/'EGE FIRST'!$C$18</f>
        <v>2.9768116986248715E-2</v>
      </c>
      <c r="F3" s="3">
        <f>'EGE FIRST'!F3/'EGE FIRST'!$C$18</f>
        <v>3.1340196610140106E-2</v>
      </c>
      <c r="G3" s="3">
        <f>'EGE FIRST'!G3/'EGE FIRST'!$C$18</f>
        <v>2.9728099019446109E-2</v>
      </c>
      <c r="H3" s="3">
        <f>'EGE FIRST'!H3/'EGE FIRST'!$C$18</f>
        <v>2.9495693611661301E-2</v>
      </c>
      <c r="I3" s="3">
        <f>'EGE FIRST'!I3/'EGE FIRST'!$C$18</f>
        <v>3.1088883956623969E-2</v>
      </c>
      <c r="J3" s="3">
        <f>'EGE FIRST'!J3/'EGE FIRST'!$C$18</f>
        <v>2.9624110282999667E-2</v>
      </c>
      <c r="K3" s="3">
        <f>'EGE FIRST'!K3/'EGE FIRST'!$C$18</f>
        <v>3.1812257513629053E-2</v>
      </c>
      <c r="L3" s="3">
        <f>'EGE FIRST'!L3/'EGE FIRST'!$C$18</f>
        <v>3.0686306293901632E-2</v>
      </c>
      <c r="M3" s="3">
        <f>'EGE FIRST'!M3/'EGE FIRST'!$C$18</f>
        <v>2.9324805683578915E-2</v>
      </c>
      <c r="N3" s="3">
        <f>'EGE FIRST'!N3/'EGE FIRST'!$C$18</f>
        <v>2.9310873129036939E-2</v>
      </c>
      <c r="O3" s="3">
        <f>'EGE FIRST'!O3/'EGE FIRST'!$C$18</f>
        <v>3.0089920186705064E-2</v>
      </c>
      <c r="P3" s="3">
        <f>'EGE FIRST'!P3/'EGE FIRST'!$C$18</f>
        <v>3.0033777721823009E-2</v>
      </c>
      <c r="Q3" s="3">
        <f>'EGE FIRST'!Q3/'EGE FIRST'!$C$18</f>
        <v>3.0511690495357645E-2</v>
      </c>
      <c r="R3" s="3">
        <f>'EGE FIRST'!R3/'EGE FIRST'!$C$18</f>
        <v>3.1244424345253163E-2</v>
      </c>
    </row>
    <row r="4" spans="1:18" x14ac:dyDescent="0.35">
      <c r="A4" s="1">
        <v>2</v>
      </c>
      <c r="B4" t="s">
        <v>19</v>
      </c>
      <c r="C4" s="3">
        <f>'EGE FIRST'!C4/'EGE FIRST'!$C$18</f>
        <v>6.0862140732950143E-5</v>
      </c>
      <c r="D4" s="3">
        <f>'EGE FIRST'!D4/'EGE FIRST'!$C$18</f>
        <v>1.9078455483883985E-4</v>
      </c>
      <c r="E4" s="3">
        <f>'EGE FIRST'!E4/'EGE FIRST'!$C$18</f>
        <v>2.7656857007401972E-5</v>
      </c>
      <c r="F4" s="3">
        <f>'EGE FIRST'!F4/'EGE FIRST'!$C$18</f>
        <v>1.5506163928135321E-4</v>
      </c>
      <c r="G4" s="3">
        <f>'EGE FIRST'!G4/'EGE FIRST'!$C$18</f>
        <v>1.9271596338674387E-5</v>
      </c>
      <c r="H4" s="3">
        <f>'EGE FIRST'!H4/'EGE FIRST'!$C$18</f>
        <v>1.621384084516712E-5</v>
      </c>
      <c r="I4" s="3">
        <f>'EGE FIRST'!I4/'EGE FIRST'!$C$18</f>
        <v>2.0660892160686046E-4</v>
      </c>
      <c r="J4" s="3">
        <f>'EGE FIRST'!J4/'EGE FIRST'!$C$18</f>
        <v>2.5484730202267065E-5</v>
      </c>
      <c r="K4" s="3">
        <f>'EGE FIRST'!K4/'EGE FIRST'!$C$18</f>
        <v>6.6879044190790385E-5</v>
      </c>
      <c r="L4" s="3">
        <f>'EGE FIRST'!L4/'EGE FIRST'!$C$18</f>
        <v>2.0290360926802095E-4</v>
      </c>
      <c r="M4" s="3">
        <f>'EGE FIRST'!M4/'EGE FIRST'!$C$18</f>
        <v>1.1309531304116543E-5</v>
      </c>
      <c r="N4" s="3">
        <f>'EGE FIRST'!N4/'EGE FIRST'!$C$18</f>
        <v>1.1731509970466885E-5</v>
      </c>
      <c r="O4" s="3">
        <f>'EGE FIRST'!O4/'EGE FIRST'!$C$18</f>
        <v>1.4019926752576093E-4</v>
      </c>
      <c r="P4" s="3">
        <f>'EGE FIRST'!P4/'EGE FIRST'!$C$18</f>
        <v>2.7883716657957738E-4</v>
      </c>
      <c r="Q4" s="3">
        <f>'EGE FIRST'!Q4/'EGE FIRST'!$C$18</f>
        <v>5.9537054760844706E-5</v>
      </c>
      <c r="R4" s="3">
        <f>'EGE FIRST'!R4/'EGE FIRST'!$C$18</f>
        <v>2.891228451527368E-4</v>
      </c>
    </row>
    <row r="5" spans="1:18" x14ac:dyDescent="0.35">
      <c r="A5" s="1">
        <v>3</v>
      </c>
      <c r="B5" t="s">
        <v>20</v>
      </c>
      <c r="C5" s="3">
        <f>'EGE FIRST'!C5/'EGE FIRST'!$C$18</f>
        <v>0.83371915822986187</v>
      </c>
      <c r="D5" s="3">
        <f>'EGE FIRST'!D5/'EGE FIRST'!$C$18</f>
        <v>0.73160658555902358</v>
      </c>
      <c r="E5" s="3">
        <f>'EGE FIRST'!E5/'EGE FIRST'!$C$18</f>
        <v>0.83733161672731093</v>
      </c>
      <c r="F5" s="3">
        <f>'EGE FIRST'!F5/'EGE FIRST'!$C$18</f>
        <v>0.74636623588451334</v>
      </c>
      <c r="G5" s="3">
        <f>'EGE FIRST'!G5/'EGE FIRST'!$C$18</f>
        <v>0.83275386365206772</v>
      </c>
      <c r="H5" s="3">
        <f>'EGE FIRST'!H5/'EGE FIRST'!$C$18</f>
        <v>0.83590189510525359</v>
      </c>
      <c r="I5" s="3">
        <f>'EGE FIRST'!I5/'EGE FIRST'!$C$18</f>
        <v>0.80404004822954056</v>
      </c>
      <c r="J5" s="3">
        <f>'EGE FIRST'!J5/'EGE FIRST'!$C$18</f>
        <v>0.83689969368667805</v>
      </c>
      <c r="K5" s="3">
        <f>'EGE FIRST'!K5/'EGE FIRST'!$C$18</f>
        <v>0.74481067636256937</v>
      </c>
      <c r="L5" s="3">
        <f>'EGE FIRST'!L5/'EGE FIRST'!$C$18</f>
        <v>0.75240116440308169</v>
      </c>
      <c r="M5" s="3">
        <f>'EGE FIRST'!M5/'EGE FIRST'!$C$18</f>
        <v>0.83578447385985744</v>
      </c>
      <c r="N5" s="3">
        <f>'EGE FIRST'!N5/'EGE FIRST'!$C$18</f>
        <v>0.83580714807698042</v>
      </c>
      <c r="O5" s="3">
        <f>'EGE FIRST'!O5/'EGE FIRST'!$C$18</f>
        <v>0.75339871038671047</v>
      </c>
      <c r="P5" s="3">
        <f>'EGE FIRST'!P5/'EGE FIRST'!$C$18</f>
        <v>0.7558824513581478</v>
      </c>
      <c r="Q5" s="3">
        <f>'EGE FIRST'!Q5/'EGE FIRST'!$C$18</f>
        <v>0.83419632639064911</v>
      </c>
      <c r="R5" s="3">
        <f>'EGE FIRST'!R5/'EGE FIRST'!$C$18</f>
        <v>0.77575375055162921</v>
      </c>
    </row>
    <row r="6" spans="1:18" x14ac:dyDescent="0.35">
      <c r="A6" s="1">
        <v>4</v>
      </c>
      <c r="B6" t="s">
        <v>22</v>
      </c>
      <c r="C6" s="3">
        <f>'EGE FIRST'!C6/'EGE FIRST'!$C$18</f>
        <v>1.8651410305369268E-2</v>
      </c>
      <c r="D6" s="3">
        <f>'EGE FIRST'!D6/'EGE FIRST'!$C$18</f>
        <v>1.7517277458126805E-2</v>
      </c>
      <c r="E6" s="3">
        <f>'EGE FIRST'!E6/'EGE FIRST'!$C$18</f>
        <v>1.8757323797953581E-2</v>
      </c>
      <c r="F6" s="3">
        <f>'EGE FIRST'!F6/'EGE FIRST'!$C$18</f>
        <v>1.8123282151151547E-2</v>
      </c>
      <c r="G6" s="3">
        <f>'EGE FIRST'!G6/'EGE FIRST'!$C$18</f>
        <v>2.1754016796937621E-2</v>
      </c>
      <c r="H6" s="3">
        <f>'EGE FIRST'!H6/'EGE FIRST'!$C$18</f>
        <v>1.8700573983107958E-2</v>
      </c>
      <c r="I6" s="3">
        <f>'EGE FIRST'!I6/'EGE FIRST'!$C$18</f>
        <v>1.8218198558672575E-2</v>
      </c>
      <c r="J6" s="3">
        <f>'EGE FIRST'!J6/'EGE FIRST'!$C$18</f>
        <v>1.8766101423966459E-2</v>
      </c>
      <c r="K6" s="3">
        <f>'EGE FIRST'!K6/'EGE FIRST'!$C$18</f>
        <v>1.897998844292605E-2</v>
      </c>
      <c r="L6" s="3">
        <f>'EGE FIRST'!L6/'EGE FIRST'!$C$18</f>
        <v>1.799866677070654E-2</v>
      </c>
      <c r="M6" s="3">
        <f>'EGE FIRST'!M6/'EGE FIRST'!$C$18</f>
        <v>1.8678612863995546E-2</v>
      </c>
      <c r="N6" s="3">
        <f>'EGE FIRST'!N6/'EGE FIRST'!$C$18</f>
        <v>1.8668217721860222E-2</v>
      </c>
      <c r="O6" s="3">
        <f>'EGE FIRST'!O6/'EGE FIRST'!$C$18</f>
        <v>1.5998154572461253E-2</v>
      </c>
      <c r="P6" s="3">
        <f>'EGE FIRST'!P6/'EGE FIRST'!$C$18</f>
        <v>1.7440045658704099E-2</v>
      </c>
      <c r="Q6" s="3">
        <f>'EGE FIRST'!Q6/'EGE FIRST'!$C$18</f>
        <v>1.8815498936693854E-2</v>
      </c>
      <c r="R6" s="3">
        <f>'EGE FIRST'!R6/'EGE FIRST'!$C$18</f>
        <v>1.8120351953850537E-2</v>
      </c>
    </row>
    <row r="7" spans="1:18" x14ac:dyDescent="0.35">
      <c r="A7" s="1">
        <v>5</v>
      </c>
      <c r="B7" t="s">
        <v>23</v>
      </c>
      <c r="C7" s="3">
        <f>'EGE FIRST'!C7/'EGE FIRST'!$C$18</f>
        <v>2.0564925340698322E-3</v>
      </c>
      <c r="D7" s="3">
        <f>'EGE FIRST'!D7/'EGE FIRST'!$C$18</f>
        <v>6.6825999298642967E-4</v>
      </c>
      <c r="E7" s="3">
        <f>'EGE FIRST'!E7/'EGE FIRST'!$C$18</f>
        <v>2.2698657748897464E-3</v>
      </c>
      <c r="F7" s="3">
        <f>'EGE FIRST'!F7/'EGE FIRST'!$C$18</f>
        <v>8.6182733237096139E-4</v>
      </c>
      <c r="G7" s="3">
        <f>'EGE FIRST'!G7/'EGE FIRST'!$C$18</f>
        <v>2.5326559290795741E-3</v>
      </c>
      <c r="H7" s="3">
        <f>'EGE FIRST'!H7/'EGE FIRST'!$C$18</f>
        <v>2.3649558803769161E-3</v>
      </c>
      <c r="I7" s="3">
        <f>'EGE FIRST'!I7/'EGE FIRST'!$C$18</f>
        <v>1.2334313524350374E-3</v>
      </c>
      <c r="J7" s="3">
        <f>'EGE FIRST'!J7/'EGE FIRST'!$C$18</f>
        <v>2.3172212367997048E-3</v>
      </c>
      <c r="K7" s="3">
        <f>'EGE FIRST'!K7/'EGE FIRST'!$C$18</f>
        <v>1.1189788595822008E-3</v>
      </c>
      <c r="L7" s="3">
        <f>'EGE FIRST'!L7/'EGE FIRST'!$C$18</f>
        <v>8.365481284816923E-4</v>
      </c>
      <c r="M7" s="3">
        <f>'EGE FIRST'!M7/'EGE FIRST'!$C$18</f>
        <v>2.4155441760358508E-3</v>
      </c>
      <c r="N7" s="3">
        <f>'EGE FIRST'!N7/'EGE FIRST'!$C$18</f>
        <v>2.4189297367847688E-3</v>
      </c>
      <c r="O7" s="3">
        <f>'EGE FIRST'!O7/'EGE FIRST'!$C$18</f>
        <v>1.6273676815966576E-3</v>
      </c>
      <c r="P7" s="3">
        <f>'EGE FIRST'!P7/'EGE FIRST'!$C$18</f>
        <v>6.8858815702080582E-4</v>
      </c>
      <c r="Q7" s="3">
        <f>'EGE FIRST'!Q7/'EGE FIRST'!$C$18</f>
        <v>2.0011977691639319E-3</v>
      </c>
      <c r="R7" s="3">
        <f>'EGE FIRST'!R7/'EGE FIRST'!$C$18</f>
        <v>1.1092410602484442E-3</v>
      </c>
    </row>
    <row r="8" spans="1:18" x14ac:dyDescent="0.35">
      <c r="A8" s="1">
        <v>6</v>
      </c>
      <c r="B8" t="s">
        <v>24</v>
      </c>
      <c r="C8" s="3">
        <f>'EGE FIRST'!C8/'EGE FIRST'!$C$18</f>
        <v>3.2955443546697021E-3</v>
      </c>
      <c r="D8" s="3">
        <f>'EGE FIRST'!D8/'EGE FIRST'!$C$18</f>
        <v>3.2340934612381847E-3</v>
      </c>
      <c r="E8" s="3">
        <f>'EGE FIRST'!E8/'EGE FIRST'!$C$18</f>
        <v>3.2515043104363551E-3</v>
      </c>
      <c r="F8" s="3">
        <f>'EGE FIRST'!F8/'EGE FIRST'!$C$18</f>
        <v>3.2579493518035689E-3</v>
      </c>
      <c r="G8" s="3">
        <f>'EGE FIRST'!G8/'EGE FIRST'!$C$18</f>
        <v>3.3984875396997679E-3</v>
      </c>
      <c r="H8" s="3">
        <f>'EGE FIRST'!H8/'EGE FIRST'!$C$18</f>
        <v>3.2154679596880322E-3</v>
      </c>
      <c r="I8" s="3">
        <f>'EGE FIRST'!I8/'EGE FIRST'!$C$18</f>
        <v>3.4299020012875871E-3</v>
      </c>
      <c r="J8" s="3">
        <f>'EGE FIRST'!J8/'EGE FIRST'!$C$18</f>
        <v>3.2377925769443193E-3</v>
      </c>
      <c r="K8" s="3">
        <f>'EGE FIRST'!K8/'EGE FIRST'!$C$18</f>
        <v>3.1823956021318329E-3</v>
      </c>
      <c r="L8" s="3">
        <f>'EGE FIRST'!L8/'EGE FIRST'!$C$18</f>
        <v>3.292031958896179E-3</v>
      </c>
      <c r="M8" s="3">
        <f>'EGE FIRST'!M8/'EGE FIRST'!$C$18</f>
        <v>3.1966109764242088E-3</v>
      </c>
      <c r="N8" s="3">
        <f>'EGE FIRST'!N8/'EGE FIRST'!$C$18</f>
        <v>3.1945774245016661E-3</v>
      </c>
      <c r="O8" s="3">
        <f>'EGE FIRST'!O8/'EGE FIRST'!$C$18</f>
        <v>2.8923953711681317E-3</v>
      </c>
      <c r="P8" s="3">
        <f>'EGE FIRST'!P8/'EGE FIRST'!$C$18</f>
        <v>3.3711359456941705E-3</v>
      </c>
      <c r="Q8" s="3">
        <f>'EGE FIRST'!Q8/'EGE FIRST'!$C$18</f>
        <v>3.3314200223287889E-3</v>
      </c>
      <c r="R8" s="3">
        <f>'EGE FIRST'!R8/'EGE FIRST'!$C$18</f>
        <v>3.3502573381663783E-3</v>
      </c>
    </row>
    <row r="9" spans="1:18" x14ac:dyDescent="0.35">
      <c r="A9" s="1">
        <v>7</v>
      </c>
      <c r="B9" t="s">
        <v>25</v>
      </c>
      <c r="C9" s="3">
        <f>'EGE FIRST'!C9/'EGE FIRST'!$C$18</f>
        <v>2.4842702485756905E-2</v>
      </c>
      <c r="D9" s="3">
        <f>'EGE FIRST'!D9/'EGE FIRST'!$C$18</f>
        <v>5.2087404681955932E-5</v>
      </c>
      <c r="E9" s="3">
        <f>'EGE FIRST'!E9/'EGE FIRST'!$C$18</f>
        <v>3.3233100123865406E-2</v>
      </c>
      <c r="F9" s="3">
        <f>'EGE FIRST'!F9/'EGE FIRST'!$C$18</f>
        <v>3.9287466914560539E-4</v>
      </c>
      <c r="G9" s="3">
        <f>'EGE FIRST'!G9/'EGE FIRST'!$C$18</f>
        <v>3.6089813423998099E-2</v>
      </c>
      <c r="H9" s="3">
        <f>'EGE FIRST'!H9/'EGE FIRST'!$C$18</f>
        <v>3.6813641562468344E-2</v>
      </c>
      <c r="I9" s="3">
        <f>'EGE FIRST'!I9/'EGE FIRST'!$C$18</f>
        <v>8.4015513428121105E-3</v>
      </c>
      <c r="J9" s="3">
        <f>'EGE FIRST'!J9/'EGE FIRST'!$C$18</f>
        <v>3.4924291963218133E-2</v>
      </c>
      <c r="K9" s="3">
        <f>'EGE FIRST'!K9/'EGE FIRST'!$C$18</f>
        <v>2.2085594223616778E-4</v>
      </c>
      <c r="L9" s="3">
        <f>'EGE FIRST'!L9/'EGE FIRST'!$C$18</f>
        <v>3.7410872231363789E-4</v>
      </c>
      <c r="M9" s="3">
        <f>'EGE FIRST'!M9/'EGE FIRST'!$C$18</f>
        <v>3.8373275930619448E-2</v>
      </c>
      <c r="N9" s="3">
        <f>'EGE FIRST'!N9/'EGE FIRST'!$C$18</f>
        <v>3.8514727257190774E-2</v>
      </c>
      <c r="O9" s="3">
        <f>'EGE FIRST'!O9/'EGE FIRST'!$C$18</f>
        <v>4.2711650206913199E-4</v>
      </c>
      <c r="P9" s="3">
        <f>'EGE FIRST'!P9/'EGE FIRST'!$C$18</f>
        <v>8.8488711473219163E-4</v>
      </c>
      <c r="Q9" s="3">
        <f>'EGE FIRST'!Q9/'EGE FIRST'!$C$18</f>
        <v>2.4475172566823689E-2</v>
      </c>
      <c r="R9" s="3">
        <f>'EGE FIRST'!R9/'EGE FIRST'!$C$18</f>
        <v>2.6159059129409615E-3</v>
      </c>
    </row>
    <row r="10" spans="1:18" x14ac:dyDescent="0.35">
      <c r="A10" s="1">
        <v>8</v>
      </c>
      <c r="B10" t="s">
        <v>26</v>
      </c>
      <c r="C10" s="3">
        <f>'EGE FIRST'!C10/'EGE FIRST'!$C$18</f>
        <v>2.4412240591933027E-3</v>
      </c>
      <c r="D10" s="3">
        <f>'EGE FIRST'!D10/'EGE FIRST'!$C$18</f>
        <v>1.2486666989684977E-2</v>
      </c>
      <c r="E10" s="3">
        <f>'EGE FIRST'!E10/'EGE FIRST'!$C$18</f>
        <v>1.1318866623397019E-3</v>
      </c>
      <c r="F10" s="3">
        <f>'EGE FIRST'!F10/'EGE FIRST'!$C$18</f>
        <v>9.3286964400284937E-3</v>
      </c>
      <c r="G10" s="3">
        <f>'EGE FIRST'!G10/'EGE FIRST'!$C$18</f>
        <v>5.9520398959463019E-4</v>
      </c>
      <c r="H10" s="3">
        <f>'EGE FIRST'!H10/'EGE FIRST'!$C$18</f>
        <v>6.5298309687407267E-4</v>
      </c>
      <c r="I10" s="3">
        <f>'EGE FIRST'!I10/'EGE FIRST'!$C$18</f>
        <v>9.9234486596956207E-3</v>
      </c>
      <c r="J10" s="3">
        <f>'EGE FIRST'!J10/'EGE FIRST'!$C$18</f>
        <v>8.9274525983493191E-4</v>
      </c>
      <c r="K10" s="3">
        <f>'EGE FIRST'!K10/'EGE FIRST'!$C$18</f>
        <v>3.4177054950430509E-3</v>
      </c>
      <c r="L10" s="3">
        <f>'EGE FIRST'!L10/'EGE FIRST'!$C$18</f>
        <v>1.0722396990901812E-2</v>
      </c>
      <c r="M10" s="3">
        <f>'EGE FIRST'!M10/'EGE FIRST'!$C$18</f>
        <v>4.076303964466963E-4</v>
      </c>
      <c r="N10" s="3">
        <f>'EGE FIRST'!N10/'EGE FIRST'!$C$18</f>
        <v>3.972141684299022E-4</v>
      </c>
      <c r="O10" s="3">
        <f>'EGE FIRST'!O10/'EGE FIRST'!$C$18</f>
        <v>4.3083131790678164E-3</v>
      </c>
      <c r="P10" s="3">
        <f>'EGE FIRST'!P10/'EGE FIRST'!$C$18</f>
        <v>1.5929599549635312E-2</v>
      </c>
      <c r="Q10" s="3">
        <f>'EGE FIRST'!Q10/'EGE FIRST'!$C$18</f>
        <v>2.5748311785526055E-3</v>
      </c>
      <c r="R10" s="3">
        <f>'EGE FIRST'!R10/'EGE FIRST'!$C$18</f>
        <v>1.0209298616110331E-2</v>
      </c>
    </row>
    <row r="11" spans="1:18" x14ac:dyDescent="0.35">
      <c r="A11" s="1">
        <v>9</v>
      </c>
      <c r="B11" t="s">
        <v>27</v>
      </c>
      <c r="C11" s="3">
        <f>'EGE FIRST'!C11/'EGE FIRST'!$C$18</f>
        <v>1.491237162131286E-4</v>
      </c>
      <c r="D11" s="3">
        <f>'EGE FIRST'!D11/'EGE FIRST'!$C$18</f>
        <v>2.6543082221343446E-6</v>
      </c>
      <c r="E11" s="3">
        <f>'EGE FIRST'!E11/'EGE FIRST'!$C$18</f>
        <v>8.2503879697845756E-5</v>
      </c>
      <c r="F11" s="3">
        <f>'EGE FIRST'!F11/'EGE FIRST'!$C$18</f>
        <v>1.3141549471747043E-5</v>
      </c>
      <c r="G11" s="3">
        <f>'EGE FIRST'!G11/'EGE FIRST'!$C$18</f>
        <v>6.1319373346739402E-5</v>
      </c>
      <c r="H11" s="3">
        <f>'EGE FIRST'!H11/'EGE FIRST'!$C$18</f>
        <v>4.8986735273961645E-5</v>
      </c>
      <c r="I11" s="3">
        <f>'EGE FIRST'!I11/'EGE FIRST'!$C$18</f>
        <v>5.2841093470255635E-5</v>
      </c>
      <c r="J11" s="3">
        <f>'EGE FIRST'!J11/'EGE FIRST'!$C$18</f>
        <v>7.0432611851419145E-5</v>
      </c>
      <c r="K11" s="3">
        <f>'EGE FIRST'!K11/'EGE FIRST'!$C$18</f>
        <v>7.1933123299221253E-6</v>
      </c>
      <c r="L11" s="3">
        <f>'EGE FIRST'!L11/'EGE FIRST'!$C$18</f>
        <v>3.1631392940245998E-6</v>
      </c>
      <c r="M11" s="3">
        <f>'EGE FIRST'!M11/'EGE FIRST'!$C$18</f>
        <v>5.0404414541318468E-5</v>
      </c>
      <c r="N11" s="3">
        <f>'EGE FIRST'!N11/'EGE FIRST'!$C$18</f>
        <v>5.3239012757324504E-5</v>
      </c>
      <c r="O11" s="3">
        <f>'EGE FIRST'!O11/'EGE FIRST'!$C$18</f>
        <v>1.266731724879995E-2</v>
      </c>
      <c r="P11" s="3">
        <f>'EGE FIRST'!P11/'EGE FIRST'!$C$18</f>
        <v>1.0168635597543116E-5</v>
      </c>
      <c r="Q11" s="3">
        <f>'EGE FIRST'!Q11/'EGE FIRST'!$C$18</f>
        <v>8.4782932729927856E-5</v>
      </c>
      <c r="R11" s="3">
        <f>'EGE FIRST'!R11/'EGE FIRST'!$C$18</f>
        <v>2.922148682474621E-4</v>
      </c>
    </row>
    <row r="12" spans="1:18" x14ac:dyDescent="0.35">
      <c r="A12" s="1">
        <v>10</v>
      </c>
      <c r="B12" t="s">
        <v>28</v>
      </c>
      <c r="C12" s="3">
        <f>'EGE FIRST'!C12/'EGE FIRST'!$C$18</f>
        <v>7.8270121845542751E-5</v>
      </c>
      <c r="D12" s="3">
        <f>'EGE FIRST'!D12/'EGE FIRST'!$C$18</f>
        <v>1.5325053289275993E-5</v>
      </c>
      <c r="E12" s="3">
        <f>'EGE FIRST'!E12/'EGE FIRST'!$C$18</f>
        <v>2.8359849989366822E-5</v>
      </c>
      <c r="F12" s="3">
        <f>'EGE FIRST'!F12/'EGE FIRST'!$C$18</f>
        <v>5.6487857615485216E-5</v>
      </c>
      <c r="G12" s="3">
        <f>'EGE FIRST'!G12/'EGE FIRST'!$C$18</f>
        <v>3.257044967174535E-5</v>
      </c>
      <c r="H12" s="3">
        <f>'EGE FIRST'!H12/'EGE FIRST'!$C$18</f>
        <v>1.9569902864183019E-5</v>
      </c>
      <c r="I12" s="3">
        <f>'EGE FIRST'!I12/'EGE FIRST'!$C$18</f>
        <v>1.4831361977454309E-4</v>
      </c>
      <c r="J12" s="3">
        <f>'EGE FIRST'!J12/'EGE FIRST'!$C$18</f>
        <v>2.623110700339958E-5</v>
      </c>
      <c r="K12" s="3">
        <f>'EGE FIRST'!K12/'EGE FIRST'!$C$18</f>
        <v>2.9069223482965517E-5</v>
      </c>
      <c r="L12" s="3">
        <f>'EGE FIRST'!L12/'EGE FIRST'!$C$18</f>
        <v>3.1454499844680293E-4</v>
      </c>
      <c r="M12" s="3">
        <f>'EGE FIRST'!M12/'EGE FIRST'!$C$18</f>
        <v>1.5530578153194694E-5</v>
      </c>
      <c r="N12" s="3">
        <f>'EGE FIRST'!N12/'EGE FIRST'!$C$18</f>
        <v>1.1034190813870092E-5</v>
      </c>
      <c r="O12" s="3">
        <f>'EGE FIRST'!O12/'EGE FIRST'!$C$18</f>
        <v>1.4223042675001079E-4</v>
      </c>
      <c r="P12" s="3">
        <f>'EGE FIRST'!P12/'EGE FIRST'!$C$18</f>
        <v>8.2734119302186031E-4</v>
      </c>
      <c r="Q12" s="3">
        <f>'EGE FIRST'!Q12/'EGE FIRST'!$C$18</f>
        <v>1.8493283037586888E-4</v>
      </c>
      <c r="R12" s="3">
        <f>'EGE FIRST'!R12/'EGE FIRST'!$C$18</f>
        <v>1.9874644455067432E-4</v>
      </c>
    </row>
    <row r="13" spans="1:18" x14ac:dyDescent="0.35">
      <c r="A13" s="1">
        <v>11</v>
      </c>
      <c r="B13" t="s">
        <v>35</v>
      </c>
      <c r="C13" s="3">
        <f>'EGE FIRST'!C13/'EGE FIRST'!$C$18</f>
        <v>2.389441555466356E-3</v>
      </c>
      <c r="D13" s="3">
        <f>'EGE FIRST'!D13/'EGE FIRST'!$C$18</f>
        <v>8.0936414365244007E-5</v>
      </c>
      <c r="E13" s="3">
        <f>'EGE FIRST'!E13/'EGE FIRST'!$C$18</f>
        <v>2.9505579283696246E-3</v>
      </c>
      <c r="F13" s="3">
        <f>'EGE FIRST'!F13/'EGE FIRST'!$C$18</f>
        <v>1.9482765412379355E-4</v>
      </c>
      <c r="G13" s="3">
        <f>'EGE FIRST'!G13/'EGE FIRST'!$C$18</f>
        <v>3.3878013300941779E-3</v>
      </c>
      <c r="H13" s="3">
        <f>'EGE FIRST'!H13/'EGE FIRST'!$C$18</f>
        <v>3.0534102824840178E-3</v>
      </c>
      <c r="I13" s="3">
        <f>'EGE FIRST'!I13/'EGE FIRST'!$C$18</f>
        <v>1.3388887759226034E-3</v>
      </c>
      <c r="J13" s="3">
        <f>'EGE FIRST'!J13/'EGE FIRST'!$C$18</f>
        <v>3.0041190208265124E-3</v>
      </c>
      <c r="K13" s="3">
        <f>'EGE FIRST'!K13/'EGE FIRST'!$C$18</f>
        <v>8.2621725134534945E-5</v>
      </c>
      <c r="L13" s="3">
        <f>'EGE FIRST'!L13/'EGE FIRST'!$C$18</f>
        <v>3.5104108424055872E-4</v>
      </c>
      <c r="M13" s="3">
        <f>'EGE FIRST'!M13/'EGE FIRST'!$C$18</f>
        <v>3.1373433295661481E-3</v>
      </c>
      <c r="N13" s="3">
        <f>'EGE FIRST'!N13/'EGE FIRST'!$C$18</f>
        <v>3.1474690851787763E-3</v>
      </c>
      <c r="O13" s="3">
        <f>'EGE FIRST'!O13/'EGE FIRST'!$C$18</f>
        <v>8.790866114525384E-4</v>
      </c>
      <c r="P13" s="3">
        <f>'EGE FIRST'!P13/'EGE FIRST'!$C$18</f>
        <v>5.4013870319470018E-4</v>
      </c>
      <c r="Q13" s="3">
        <f>'EGE FIRST'!Q13/'EGE FIRST'!$C$18</f>
        <v>2.3806477846686444E-3</v>
      </c>
      <c r="R13" s="3">
        <f>'EGE FIRST'!R13/'EGE FIRST'!$C$18</f>
        <v>7.1105815619124796E-4</v>
      </c>
    </row>
    <row r="14" spans="1:18" x14ac:dyDescent="0.35">
      <c r="A14" s="1">
        <v>12</v>
      </c>
      <c r="B14" t="s">
        <v>36</v>
      </c>
      <c r="C14" s="3">
        <f>'EGE FIRST'!C14/'EGE FIRST'!$C$18</f>
        <v>4.2242398914880746E-3</v>
      </c>
      <c r="D14" s="3">
        <f>'EGE FIRST'!D14/'EGE FIRST'!$C$18</f>
        <v>1.2059505038600615E-4</v>
      </c>
      <c r="E14" s="3">
        <f>'EGE FIRST'!E14/'EGE FIRST'!$C$18</f>
        <v>5.5818028338162603E-3</v>
      </c>
      <c r="F14" s="3">
        <f>'EGE FIRST'!F14/'EGE FIRST'!$C$18</f>
        <v>2.9259364145058135E-4</v>
      </c>
      <c r="G14" s="3">
        <f>'EGE FIRST'!G14/'EGE FIRST'!$C$18</f>
        <v>5.8698208944488271E-3</v>
      </c>
      <c r="H14" s="3">
        <f>'EGE FIRST'!H14/'EGE FIRST'!$C$18</f>
        <v>5.9301223398697716E-3</v>
      </c>
      <c r="I14" s="3">
        <f>'EGE FIRST'!I14/'EGE FIRST'!$C$18</f>
        <v>2.0423524383657394E-3</v>
      </c>
      <c r="J14" s="3">
        <f>'EGE FIRST'!J14/'EGE FIRST'!$C$18</f>
        <v>5.7479790606975827E-3</v>
      </c>
      <c r="K14" s="3">
        <f>'EGE FIRST'!K14/'EGE FIRST'!$C$18</f>
        <v>1.4791620060169855E-4</v>
      </c>
      <c r="L14" s="3">
        <f>'EGE FIRST'!L14/'EGE FIRST'!$C$18</f>
        <v>4.8779266830477791E-4</v>
      </c>
      <c r="M14" s="3">
        <f>'EGE FIRST'!M14/'EGE FIRST'!$C$18</f>
        <v>6.1324097800588527E-3</v>
      </c>
      <c r="N14" s="3">
        <f>'EGE FIRST'!N14/'EGE FIRST'!$C$18</f>
        <v>6.1529646896376607E-3</v>
      </c>
      <c r="O14" s="3">
        <f>'EGE FIRST'!O14/'EGE FIRST'!$C$18</f>
        <v>2.6004061419005682E-5</v>
      </c>
      <c r="P14" s="3">
        <f>'EGE FIRST'!P14/'EGE FIRST'!$C$18</f>
        <v>7.04912578732106E-4</v>
      </c>
      <c r="Q14" s="3">
        <f>'EGE FIRST'!Q14/'EGE FIRST'!$C$18</f>
        <v>4.3191146132860033E-3</v>
      </c>
      <c r="R14" s="3">
        <f>'EGE FIRST'!R14/'EGE FIRST'!$C$18</f>
        <v>8.8382854327053307E-4</v>
      </c>
    </row>
    <row r="15" spans="1:18" x14ac:dyDescent="0.35">
      <c r="A15" s="1">
        <v>13</v>
      </c>
      <c r="B15" t="s">
        <v>37</v>
      </c>
      <c r="C15" s="3">
        <f>'EGE FIRST'!C15/'EGE FIRST'!$C$18</f>
        <v>3.9870922923128087E-3</v>
      </c>
      <c r="D15" s="3">
        <f>'EGE FIRST'!D15/'EGE FIRST'!$C$18</f>
        <v>9.1402191146352344E-5</v>
      </c>
      <c r="E15" s="3">
        <f>'EGE FIRST'!E15/'EGE FIRST'!$C$18</f>
        <v>4.9215191180339317E-3</v>
      </c>
      <c r="F15" s="3">
        <f>'EGE FIRST'!F15/'EGE FIRST'!$C$18</f>
        <v>2.5953108927643208E-4</v>
      </c>
      <c r="G15" s="3">
        <f>'EGE FIRST'!G15/'EGE FIRST'!$C$18</f>
        <v>5.3056243298466952E-3</v>
      </c>
      <c r="H15" s="3">
        <f>'EGE FIRST'!H15/'EGE FIRST'!$C$18</f>
        <v>5.274824491493954E-3</v>
      </c>
      <c r="I15" s="3">
        <f>'EGE FIRST'!I15/'EGE FIRST'!$C$18</f>
        <v>1.9335726485435964E-3</v>
      </c>
      <c r="J15" s="3">
        <f>'EGE FIRST'!J15/'EGE FIRST'!$C$18</f>
        <v>5.1328281141588715E-3</v>
      </c>
      <c r="K15" s="3">
        <f>'EGE FIRST'!K15/'EGE FIRST'!$C$18</f>
        <v>1.5062029653200123E-4</v>
      </c>
      <c r="L15" s="3">
        <f>'EGE FIRST'!L15/'EGE FIRST'!$C$18</f>
        <v>3.9034128828921536E-4</v>
      </c>
      <c r="M15" s="3">
        <f>'EGE FIRST'!M15/'EGE FIRST'!$C$18</f>
        <v>5.446185751450657E-3</v>
      </c>
      <c r="N15" s="3">
        <f>'EGE FIRST'!N15/'EGE FIRST'!$C$18</f>
        <v>5.4626566921129457E-3</v>
      </c>
      <c r="O15" s="3">
        <f>'EGE FIRST'!O15/'EGE FIRST'!$C$18</f>
        <v>1.4449069023945251E-3</v>
      </c>
      <c r="P15" s="3">
        <f>'EGE FIRST'!P15/'EGE FIRST'!$C$18</f>
        <v>5.4679300895756305E-4</v>
      </c>
      <c r="Q15" s="3">
        <f>'EGE FIRST'!Q15/'EGE FIRST'!$C$18</f>
        <v>3.9500501476646731E-3</v>
      </c>
      <c r="R15" s="3">
        <f>'EGE FIRST'!R15/'EGE FIRST'!$C$18</f>
        <v>9.4264292219670967E-4</v>
      </c>
    </row>
    <row r="16" spans="1:18" x14ac:dyDescent="0.35">
      <c r="A16" s="1">
        <v>14</v>
      </c>
      <c r="B16" t="s">
        <v>31</v>
      </c>
      <c r="C16" s="3">
        <f>'EGE FIRST'!C16/'EGE FIRST'!$C$18</f>
        <v>3.4211627660548659E-2</v>
      </c>
      <c r="D16" s="3">
        <f>'EGE FIRST'!D16/'EGE FIRST'!$C$18</f>
        <v>4.4890344027055752E-2</v>
      </c>
      <c r="E16" s="3">
        <f>'EGE FIRST'!E16/'EGE FIRST'!$C$18</f>
        <v>3.2055853174872723E-2</v>
      </c>
      <c r="F16" s="3">
        <f>'EGE FIRST'!F16/'EGE FIRST'!$C$18</f>
        <v>4.3775385302100227E-2</v>
      </c>
      <c r="G16" s="3">
        <f>'EGE FIRST'!G16/'EGE FIRST'!$C$18</f>
        <v>3.1671652528822647E-2</v>
      </c>
      <c r="H16" s="3">
        <f>'EGE FIRST'!H16/'EGE FIRST'!$C$18</f>
        <v>3.1259308044827384E-2</v>
      </c>
      <c r="I16" s="3">
        <f>'EGE FIRST'!I16/'EGE FIRST'!$C$18</f>
        <v>3.998239727253617E-2</v>
      </c>
      <c r="J16" s="3">
        <f>'EGE FIRST'!J16/'EGE FIRST'!$C$18</f>
        <v>3.1653061384251877E-2</v>
      </c>
      <c r="K16" s="3">
        <f>'EGE FIRST'!K16/'EGE FIRST'!$C$18</f>
        <v>4.2552834562599375E-2</v>
      </c>
      <c r="L16" s="3">
        <f>'EGE FIRST'!L16/'EGE FIRST'!$C$18</f>
        <v>4.3325413335535683E-2</v>
      </c>
      <c r="M16" s="3">
        <f>'EGE FIRST'!M16/'EGE FIRST'!$C$18</f>
        <v>3.0805194760529897E-2</v>
      </c>
      <c r="N16" s="3">
        <f>'EGE FIRST'!N16/'EGE FIRST'!$C$18</f>
        <v>3.0764140851624697E-2</v>
      </c>
      <c r="O16" s="3">
        <f>'EGE FIRST'!O16/'EGE FIRST'!$C$18</f>
        <v>3.3797545093319524E-2</v>
      </c>
      <c r="P16" s="3">
        <f>'EGE FIRST'!P16/'EGE FIRST'!$C$18</f>
        <v>4.3662331496673625E-2</v>
      </c>
      <c r="Q16" s="3">
        <f>'EGE FIRST'!Q16/'EGE FIRST'!$C$18</f>
        <v>3.4476796029011096E-2</v>
      </c>
      <c r="R16" s="3">
        <f>'EGE FIRST'!R16/'EGE FIRST'!$C$18</f>
        <v>4.1250168811972306E-2</v>
      </c>
    </row>
    <row r="17" spans="1:18" x14ac:dyDescent="0.35">
      <c r="A17" s="1">
        <v>15</v>
      </c>
      <c r="B17" t="s">
        <v>32</v>
      </c>
      <c r="C17" s="3">
        <f>'EGE FIRST'!C17/'EGE FIRST'!$C$18</f>
        <v>3.8628021903697303E-2</v>
      </c>
      <c r="D17" s="3">
        <f>'EGE FIRST'!D17/'EGE FIRST'!$C$18</f>
        <v>3.8065680047429738E-2</v>
      </c>
      <c r="E17" s="3">
        <f>'EGE FIRST'!E17/'EGE FIRST'!$C$18</f>
        <v>3.7690066977510386E-2</v>
      </c>
      <c r="F17" s="3">
        <f>'EGE FIRST'!F17/'EGE FIRST'!$C$18</f>
        <v>3.8820545131522326E-2</v>
      </c>
      <c r="G17" s="3">
        <f>'EGE FIRST'!G17/'EGE FIRST'!$C$18</f>
        <v>3.7651565994510201E-2</v>
      </c>
      <c r="H17" s="3">
        <f>'EGE FIRST'!H17/'EGE FIRST'!$C$18</f>
        <v>3.7598147581954386E-2</v>
      </c>
      <c r="I17" s="3">
        <f>'EGE FIRST'!I17/'EGE FIRST'!$C$18</f>
        <v>3.7573203213430668E-2</v>
      </c>
      <c r="J17" s="3">
        <f>'EGE FIRST'!J17/'EGE FIRST'!$C$18</f>
        <v>3.7615768825615598E-2</v>
      </c>
      <c r="K17" s="3">
        <f>'EGE FIRST'!K17/'EGE FIRST'!$C$18</f>
        <v>4.113345083818562E-2</v>
      </c>
      <c r="L17" s="3">
        <f>'EGE FIRST'!L17/'EGE FIRST'!$C$18</f>
        <v>3.7820337306336639E-2</v>
      </c>
      <c r="M17" s="3">
        <f>'EGE FIRST'!M17/'EGE FIRST'!$C$18</f>
        <v>3.7507815235624506E-2</v>
      </c>
      <c r="N17" s="3">
        <f>'EGE FIRST'!N17/'EGE FIRST'!$C$18</f>
        <v>3.7496615415292776E-2</v>
      </c>
      <c r="O17" s="3">
        <f>'EGE FIRST'!O17/'EGE FIRST'!$C$18</f>
        <v>3.8792849547886837E-2</v>
      </c>
      <c r="P17" s="3">
        <f>'EGE FIRST'!P17/'EGE FIRST'!$C$18</f>
        <v>3.6401776989627502E-2</v>
      </c>
      <c r="Q17" s="3">
        <f>'EGE FIRST'!Q17/'EGE FIRST'!$C$18</f>
        <v>3.8159836418331601E-2</v>
      </c>
      <c r="R17" s="3">
        <f>'EGE FIRST'!R17/'EGE FIRST'!$C$18</f>
        <v>3.8238723376846022E-2</v>
      </c>
    </row>
    <row r="18" spans="1:1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tabSelected="1" zoomScale="70" zoomScaleNormal="70" workbookViewId="0">
      <selection activeCell="U17" sqref="U17"/>
    </sheetView>
  </sheetViews>
  <sheetFormatPr defaultRowHeight="14.5" x14ac:dyDescent="0.35"/>
  <cols>
    <col min="2" max="2" width="27.81640625" customWidth="1"/>
    <col min="3" max="18" width="8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s="14" t="s">
        <v>55</v>
      </c>
      <c r="C2" s="11">
        <v>3.9909449820387299E-2</v>
      </c>
      <c r="D2" s="11">
        <v>3.9323435446767058E-2</v>
      </c>
      <c r="E2" s="11">
        <v>3.9542374981259967E-2</v>
      </c>
      <c r="F2" s="11">
        <v>3.9220210808002719E-2</v>
      </c>
      <c r="G2" s="11">
        <v>3.9248222779049907E-2</v>
      </c>
      <c r="H2" s="11">
        <v>3.941432531198355E-2</v>
      </c>
      <c r="I2" s="11">
        <v>4.0284412400734E-2</v>
      </c>
      <c r="J2" s="11">
        <v>3.9493894767291947E-2</v>
      </c>
      <c r="K2" s="11">
        <v>3.8435471044446903E-2</v>
      </c>
      <c r="L2" s="11">
        <v>3.939300738857316E-2</v>
      </c>
      <c r="M2" s="11">
        <v>3.9347373570570221E-2</v>
      </c>
      <c r="N2" s="11">
        <v>3.9348443755787353E-2</v>
      </c>
      <c r="O2" s="11">
        <v>4.0679540450210681E-2</v>
      </c>
      <c r="P2" s="11">
        <v>3.9828905360930138E-2</v>
      </c>
      <c r="Q2" s="11">
        <v>3.9771708260297398E-2</v>
      </c>
      <c r="R2" s="11">
        <v>4.0280733960094101E-2</v>
      </c>
    </row>
    <row r="3" spans="1:18" x14ac:dyDescent="0.35">
      <c r="A3" s="1">
        <v>1</v>
      </c>
      <c r="B3" s="14" t="s">
        <v>40</v>
      </c>
      <c r="C3" s="11">
        <v>6.9386884224317893E-2</v>
      </c>
      <c r="D3" s="11">
        <v>8.7467819355262849E-2</v>
      </c>
      <c r="E3" s="11">
        <v>6.5717922157821046E-2</v>
      </c>
      <c r="F3" s="11">
        <v>8.6295712259831958E-2</v>
      </c>
      <c r="G3" s="11">
        <v>6.4648675640111994E-2</v>
      </c>
      <c r="H3" s="11">
        <v>6.473494678637251E-2</v>
      </c>
      <c r="I3" s="11">
        <v>7.6953412800511808E-2</v>
      </c>
      <c r="J3" s="11">
        <v>6.51564624889788E-2</v>
      </c>
      <c r="K3" s="11">
        <v>8.7526657930304813E-2</v>
      </c>
      <c r="L3" s="11">
        <v>8.4340463647043049E-2</v>
      </c>
      <c r="M3" s="11">
        <v>6.4113944721071583E-2</v>
      </c>
      <c r="N3" s="11">
        <v>6.4051802561343796E-2</v>
      </c>
      <c r="O3" s="11">
        <v>7.4949779679613748E-2</v>
      </c>
      <c r="P3" s="11">
        <v>8.2454583374420118E-2</v>
      </c>
      <c r="Q3" s="11">
        <v>6.9254568137103747E-2</v>
      </c>
      <c r="R3" s="11">
        <v>8.0761834372323996E-2</v>
      </c>
    </row>
    <row r="4" spans="1:18" x14ac:dyDescent="0.35">
      <c r="A4" s="1">
        <v>2</v>
      </c>
      <c r="B4" s="15" t="s">
        <v>56</v>
      </c>
      <c r="C4" s="11">
        <v>6.9086594840507784E-6</v>
      </c>
      <c r="D4" s="11">
        <v>2.7454283099128109E-5</v>
      </c>
      <c r="E4" s="11">
        <v>1.768839065983273E-6</v>
      </c>
      <c r="F4" s="11">
        <v>2.0784445351653829E-5</v>
      </c>
      <c r="G4" s="11">
        <v>8.6044962102396294E-7</v>
      </c>
      <c r="H4" s="11">
        <v>6.770083290982108E-7</v>
      </c>
      <c r="I4" s="11">
        <v>4.0804713706881779E-5</v>
      </c>
      <c r="J4" s="11">
        <v>1.5744215356339131E-6</v>
      </c>
      <c r="K4" s="11">
        <v>5.300789932157812E-6</v>
      </c>
      <c r="L4" s="11">
        <v>3.3873009859285262E-5</v>
      </c>
      <c r="M4" s="11">
        <v>3.4967216020306999E-7</v>
      </c>
      <c r="N4" s="11">
        <v>3.7721575768890068E-7</v>
      </c>
      <c r="O4" s="11">
        <v>3.4044997680572862E-5</v>
      </c>
      <c r="P4" s="11">
        <v>5.4866615305301332E-5</v>
      </c>
      <c r="Q4" s="11">
        <v>6.393635738090779E-6</v>
      </c>
      <c r="R4" s="11">
        <v>7.2330706664627402E-5</v>
      </c>
    </row>
    <row r="5" spans="1:18" ht="16.5" x14ac:dyDescent="0.35">
      <c r="A5" s="1">
        <v>3</v>
      </c>
      <c r="B5" s="15" t="s">
        <v>54</v>
      </c>
      <c r="C5" s="11">
        <v>0.9435359619548036</v>
      </c>
      <c r="D5" s="11">
        <v>0.95112497955744513</v>
      </c>
      <c r="E5" s="11">
        <v>0.93308659856408227</v>
      </c>
      <c r="F5" s="11">
        <v>0.95244995340253635</v>
      </c>
      <c r="G5" s="11">
        <v>0.92531853976369005</v>
      </c>
      <c r="H5" s="11">
        <v>0.92825441476597048</v>
      </c>
      <c r="I5" s="11">
        <v>0.95896413424359106</v>
      </c>
      <c r="J5" s="11">
        <v>0.93075137553285237</v>
      </c>
      <c r="K5" s="11">
        <v>0.94720918359537409</v>
      </c>
      <c r="L5" s="11">
        <v>0.95428573002281525</v>
      </c>
      <c r="M5" s="11">
        <v>0.92606360316060454</v>
      </c>
      <c r="N5" s="11">
        <v>0.92593301148095797</v>
      </c>
      <c r="O5" s="11">
        <v>0.94928268097514701</v>
      </c>
      <c r="P5" s="11">
        <v>0.95634571982532202</v>
      </c>
      <c r="Q5" s="11">
        <v>0.94310797391900647</v>
      </c>
      <c r="R5" s="11">
        <v>0.95972708244329497</v>
      </c>
    </row>
    <row r="6" spans="1:18" x14ac:dyDescent="0.35">
      <c r="A6" s="1">
        <v>4</v>
      </c>
      <c r="B6" s="15" t="s">
        <v>42</v>
      </c>
      <c r="C6" s="11">
        <v>3.7432253257330739E-2</v>
      </c>
      <c r="D6" s="11">
        <v>3.088490075701154E-2</v>
      </c>
      <c r="E6" s="11">
        <v>3.8222365134464621E-2</v>
      </c>
      <c r="F6" s="11">
        <v>3.203881320453137E-2</v>
      </c>
      <c r="G6" s="11">
        <v>4.1887659870484283E-2</v>
      </c>
      <c r="H6" s="11">
        <v>3.8396662524787309E-2</v>
      </c>
      <c r="I6" s="11">
        <v>3.4293827875286259E-2</v>
      </c>
      <c r="J6" s="11">
        <v>3.8362977350886583E-2</v>
      </c>
      <c r="K6" s="11">
        <v>3.3228477154677832E-2</v>
      </c>
      <c r="L6" s="11">
        <v>3.2156184483539012E-2</v>
      </c>
      <c r="M6" s="11">
        <v>3.8529361334127987E-2</v>
      </c>
      <c r="N6" s="11">
        <v>3.8527155844518421E-2</v>
      </c>
      <c r="O6" s="11">
        <v>3.3056364830356968E-2</v>
      </c>
      <c r="P6" s="11">
        <v>3.1760487072419158E-2</v>
      </c>
      <c r="Q6" s="11">
        <v>3.7485187791721643E-2</v>
      </c>
      <c r="R6" s="11">
        <v>3.3326854636549059E-2</v>
      </c>
    </row>
    <row r="7" spans="1:18" x14ac:dyDescent="0.35">
      <c r="A7" s="1">
        <v>5</v>
      </c>
      <c r="B7" s="15" t="s">
        <v>43</v>
      </c>
      <c r="C7" s="11">
        <v>1.7797983478949279E-3</v>
      </c>
      <c r="D7" s="11">
        <v>2.1244541220047791E-3</v>
      </c>
      <c r="E7" s="11">
        <v>1.683999392666656E-3</v>
      </c>
      <c r="F7" s="11">
        <v>2.0923262550105841E-3</v>
      </c>
      <c r="G7" s="11">
        <v>1.813620080370898E-3</v>
      </c>
      <c r="H7" s="11">
        <v>1.646144242557818E-3</v>
      </c>
      <c r="I7" s="11">
        <v>2.009201512200708E-3</v>
      </c>
      <c r="J7" s="11">
        <v>1.6680574603965569E-3</v>
      </c>
      <c r="K7" s="11">
        <v>2.0106922972124041E-3</v>
      </c>
      <c r="L7" s="11">
        <v>2.12379028665538E-3</v>
      </c>
      <c r="M7" s="11">
        <v>1.6309452148246511E-3</v>
      </c>
      <c r="N7" s="11">
        <v>1.629902696048842E-3</v>
      </c>
      <c r="O7" s="11">
        <v>2.239556185535826E-3</v>
      </c>
      <c r="P7" s="11">
        <v>2.15410613273974E-3</v>
      </c>
      <c r="Q7" s="11">
        <v>1.7690312117045639E-3</v>
      </c>
      <c r="R7" s="11">
        <v>2.1259107740845681E-3</v>
      </c>
    </row>
    <row r="8" spans="1:18" x14ac:dyDescent="0.35">
      <c r="A8" s="1">
        <v>6</v>
      </c>
      <c r="B8" s="15" t="s">
        <v>44</v>
      </c>
      <c r="C8" s="11">
        <v>4.8542407635215118E-3</v>
      </c>
      <c r="D8" s="11">
        <v>4.0734899981027493E-3</v>
      </c>
      <c r="E8" s="11">
        <v>4.9187649057888198E-3</v>
      </c>
      <c r="F8" s="11">
        <v>4.1957960200921969E-3</v>
      </c>
      <c r="G8" s="11">
        <v>5.4404132765166211E-3</v>
      </c>
      <c r="H8" s="11">
        <v>4.9304233929472266E-3</v>
      </c>
      <c r="I8" s="11">
        <v>4.543323951160653E-3</v>
      </c>
      <c r="J8" s="11">
        <v>4.9318750639757254E-3</v>
      </c>
      <c r="K8" s="11">
        <v>4.2527000840123629E-3</v>
      </c>
      <c r="L8" s="11">
        <v>4.2244719558098068E-3</v>
      </c>
      <c r="M8" s="11">
        <v>4.938905464883357E-3</v>
      </c>
      <c r="N8" s="11">
        <v>4.9382004091189369E-3</v>
      </c>
      <c r="O8" s="11">
        <v>4.3153630230716696E-3</v>
      </c>
      <c r="P8" s="11">
        <v>4.2405041997269936E-3</v>
      </c>
      <c r="Q8" s="11">
        <v>4.8570271640128648E-3</v>
      </c>
      <c r="R8" s="11">
        <v>4.410726009131994E-3</v>
      </c>
    </row>
    <row r="9" spans="1:18" x14ac:dyDescent="0.35">
      <c r="A9" s="1">
        <v>7</v>
      </c>
      <c r="B9" s="15" t="s">
        <v>45</v>
      </c>
      <c r="C9" s="11">
        <v>9.6193502330131228E-2</v>
      </c>
      <c r="D9" s="11">
        <v>2.3831354803903969E-5</v>
      </c>
      <c r="E9" s="11">
        <v>0.1318898592963694</v>
      </c>
      <c r="F9" s="11">
        <v>6.5223021297964429E-4</v>
      </c>
      <c r="G9" s="11">
        <v>0.14340984943770341</v>
      </c>
      <c r="H9" s="11">
        <v>0.1477073376106082</v>
      </c>
      <c r="I9" s="11">
        <v>2.8079766772348469E-2</v>
      </c>
      <c r="J9" s="11">
        <v>0.13932582337974991</v>
      </c>
      <c r="K9" s="11">
        <v>3.3716038615675168E-4</v>
      </c>
      <c r="L9" s="11">
        <v>5.840280376439278E-4</v>
      </c>
      <c r="M9" s="11">
        <v>0.15467278112732041</v>
      </c>
      <c r="N9" s="11">
        <v>0.15529648758016271</v>
      </c>
      <c r="O9" s="11">
        <v>8.7258017582100107E-4</v>
      </c>
      <c r="P9" s="11">
        <v>1.80021936591181E-3</v>
      </c>
      <c r="Q9" s="11">
        <v>9.423017212937114E-2</v>
      </c>
      <c r="R9" s="11">
        <v>7.3940827681082417E-3</v>
      </c>
    </row>
    <row r="10" spans="1:18" x14ac:dyDescent="0.35">
      <c r="A10" s="1">
        <v>8</v>
      </c>
      <c r="B10" s="15" t="s">
        <v>46</v>
      </c>
      <c r="C10" s="11">
        <v>1.9798149829736299E-3</v>
      </c>
      <c r="D10" s="11">
        <v>1.9202276882413331E-2</v>
      </c>
      <c r="E10" s="11">
        <v>5.6399966058408833E-4</v>
      </c>
      <c r="F10" s="11">
        <v>1.3247793789392811E-2</v>
      </c>
      <c r="G10" s="11">
        <v>2.1652143375128951E-4</v>
      </c>
      <c r="H10" s="11">
        <v>2.1432685655249569E-4</v>
      </c>
      <c r="I10" s="11">
        <v>1.461036635198262E-2</v>
      </c>
      <c r="J10" s="11">
        <v>3.7397581725772788E-4</v>
      </c>
      <c r="K10" s="11">
        <v>3.2878101595310888E-3</v>
      </c>
      <c r="L10" s="11">
        <v>1.590137918748738E-2</v>
      </c>
      <c r="M10" s="11">
        <v>9.0432789782059932E-5</v>
      </c>
      <c r="N10" s="11">
        <v>8.6150553389528978E-5</v>
      </c>
      <c r="O10" s="11">
        <v>4.6989650798666838E-3</v>
      </c>
      <c r="P10" s="11">
        <v>2.639928439944824E-2</v>
      </c>
      <c r="Q10" s="11">
        <v>2.150027946768929E-3</v>
      </c>
      <c r="R10" s="11">
        <v>1.518483394941612E-2</v>
      </c>
    </row>
    <row r="11" spans="1:18" x14ac:dyDescent="0.35">
      <c r="A11" s="1">
        <v>9</v>
      </c>
      <c r="B11" s="15" t="s">
        <v>47</v>
      </c>
      <c r="C11" s="11">
        <v>4.7184468948781381E-4</v>
      </c>
      <c r="D11" s="11">
        <v>7.3482184950973076E-7</v>
      </c>
      <c r="E11" s="11">
        <v>4.0093391109414397E-5</v>
      </c>
      <c r="F11" s="11">
        <v>1.7575925908995739E-5</v>
      </c>
      <c r="G11" s="11">
        <v>1.9527461708865759E-5</v>
      </c>
      <c r="H11" s="11">
        <v>1.137938723827546E-5</v>
      </c>
      <c r="I11" s="11">
        <v>2.096722032179934E-4</v>
      </c>
      <c r="J11" s="11">
        <v>2.6471833088745492E-5</v>
      </c>
      <c r="K11" s="11">
        <v>1.920384401457501E-6</v>
      </c>
      <c r="L11" s="11">
        <v>1.6694173458202841E-4</v>
      </c>
      <c r="M11" s="11">
        <v>1.156955237290416E-5</v>
      </c>
      <c r="N11" s="11">
        <v>1.2942670466677439E-5</v>
      </c>
      <c r="O11" s="11">
        <v>4.5435933368759278E-2</v>
      </c>
      <c r="P11" s="11">
        <v>1.3243226647327821E-4</v>
      </c>
      <c r="Q11" s="11">
        <v>6.5750971034293134E-5</v>
      </c>
      <c r="R11" s="11">
        <v>1.6865105025409351E-3</v>
      </c>
    </row>
    <row r="12" spans="1:18" x14ac:dyDescent="0.35">
      <c r="A12" s="1">
        <v>10</v>
      </c>
      <c r="B12" s="15" t="s">
        <v>48</v>
      </c>
      <c r="C12" s="11">
        <v>9.9815326138857785E-6</v>
      </c>
      <c r="D12" s="11">
        <v>1.586506250602819E-7</v>
      </c>
      <c r="E12" s="11">
        <v>1.8145874153222331E-6</v>
      </c>
      <c r="F12" s="11">
        <v>2.2176344230492179E-6</v>
      </c>
      <c r="G12" s="11">
        <v>3.210832003686391E-6</v>
      </c>
      <c r="H12" s="11">
        <v>9.7777871421387524E-7</v>
      </c>
      <c r="I12" s="11">
        <v>2.069197074968963E-5</v>
      </c>
      <c r="J12" s="11">
        <v>1.6423712113916879E-6</v>
      </c>
      <c r="K12" s="11">
        <v>5.8833727133451378E-7</v>
      </c>
      <c r="L12" s="11">
        <v>5.9153081400865318E-5</v>
      </c>
      <c r="M12" s="11">
        <v>6.5273145383228364E-7</v>
      </c>
      <c r="N12" s="11">
        <v>3.3416765329225839E-7</v>
      </c>
      <c r="O12" s="11">
        <v>1.349122961943285E-5</v>
      </c>
      <c r="P12" s="11">
        <v>3.3577305445255438E-4</v>
      </c>
      <c r="Q12" s="11">
        <v>4.8644899948751517E-5</v>
      </c>
      <c r="R12" s="11">
        <v>2.9011471340270739E-5</v>
      </c>
    </row>
    <row r="13" spans="1:18" x14ac:dyDescent="0.35">
      <c r="A13" s="1">
        <v>11</v>
      </c>
      <c r="B13" s="14" t="s">
        <v>57</v>
      </c>
      <c r="C13" s="11">
        <v>1.0266522177345579E-2</v>
      </c>
      <c r="D13" s="11">
        <v>3.0690529586194938E-5</v>
      </c>
      <c r="E13" s="11">
        <v>1.3706605354129171E-2</v>
      </c>
      <c r="F13" s="11">
        <v>1.7889883949362959E-4</v>
      </c>
      <c r="G13" s="11">
        <v>1.436516187840131E-2</v>
      </c>
      <c r="H13" s="11">
        <v>1.46889987031697E-2</v>
      </c>
      <c r="I13" s="11">
        <v>3.6919532775905048E-3</v>
      </c>
      <c r="J13" s="11">
        <v>1.4197930976631549E-2</v>
      </c>
      <c r="K13" s="11">
        <v>6.4718257811458447E-5</v>
      </c>
      <c r="L13" s="11">
        <v>4.423197982691333E-4</v>
      </c>
      <c r="M13" s="11">
        <v>1.5355825771013651E-2</v>
      </c>
      <c r="N13" s="11">
        <v>1.542336317177352E-2</v>
      </c>
      <c r="O13" s="11">
        <v>3.3294901615123821E-3</v>
      </c>
      <c r="P13" s="11">
        <v>7.6417196571073795E-4</v>
      </c>
      <c r="Q13" s="11">
        <v>1.006264717722628E-2</v>
      </c>
      <c r="R13" s="11">
        <v>1.4443455377794029E-3</v>
      </c>
    </row>
    <row r="14" spans="1:18" x14ac:dyDescent="0.35">
      <c r="A14" s="1">
        <v>12</v>
      </c>
      <c r="B14" s="14" t="s">
        <v>58</v>
      </c>
      <c r="C14" s="11">
        <v>6.5742178605985449E-3</v>
      </c>
      <c r="D14" s="11">
        <v>1.8857126023309809E-5</v>
      </c>
      <c r="E14" s="11">
        <v>8.7756158936671703E-3</v>
      </c>
      <c r="F14" s="11">
        <v>1.115182788013385E-4</v>
      </c>
      <c r="G14" s="11">
        <v>9.2172734549188732E-3</v>
      </c>
      <c r="H14" s="11">
        <v>9.4292877483904344E-3</v>
      </c>
      <c r="I14" s="11">
        <v>2.350272731761771E-3</v>
      </c>
      <c r="J14" s="11">
        <v>9.1102048639091077E-3</v>
      </c>
      <c r="K14" s="11">
        <v>4.0670672536568159E-5</v>
      </c>
      <c r="L14" s="11">
        <v>2.7183038361129711E-4</v>
      </c>
      <c r="M14" s="11">
        <v>9.857497690732242E-3</v>
      </c>
      <c r="N14" s="11">
        <v>9.9007238316530296E-3</v>
      </c>
      <c r="O14" s="11">
        <v>2.1020092421754578E-3</v>
      </c>
      <c r="P14" s="11">
        <v>4.6910084834249322E-4</v>
      </c>
      <c r="Q14" s="11">
        <v>6.4421038627973382E-3</v>
      </c>
      <c r="R14" s="11">
        <v>9.0782539234159575E-4</v>
      </c>
    </row>
    <row r="15" spans="1:18" x14ac:dyDescent="0.35">
      <c r="A15" s="1">
        <v>13</v>
      </c>
      <c r="B15" s="14" t="s">
        <v>59</v>
      </c>
      <c r="C15" s="11">
        <v>5.0741926336675203E-3</v>
      </c>
      <c r="D15" s="11">
        <v>1.0065060552882589E-5</v>
      </c>
      <c r="E15" s="11">
        <v>6.7171947889652049E-3</v>
      </c>
      <c r="F15" s="11">
        <v>7.0174944226316922E-5</v>
      </c>
      <c r="G15" s="11">
        <v>7.2176951807988547E-3</v>
      </c>
      <c r="H15" s="11">
        <v>7.4090024821894052E-3</v>
      </c>
      <c r="I15" s="11">
        <v>1.7503762162742701E-3</v>
      </c>
      <c r="J15" s="11">
        <v>7.124050315279639E-3</v>
      </c>
      <c r="K15" s="11">
        <v>2.8205175026295759E-5</v>
      </c>
      <c r="L15" s="11">
        <v>1.4087482913538649E-4</v>
      </c>
      <c r="M15" s="11">
        <v>7.7466669236297839E-3</v>
      </c>
      <c r="N15" s="11">
        <v>7.779774582752353E-3</v>
      </c>
      <c r="O15" s="11">
        <v>1.454518865655607E-3</v>
      </c>
      <c r="P15" s="11">
        <v>2.3706815193768279E-4</v>
      </c>
      <c r="Q15" s="11">
        <v>4.9480954347325568E-3</v>
      </c>
      <c r="R15" s="11">
        <v>6.0697011816192379E-4</v>
      </c>
    </row>
    <row r="16" spans="1:18" x14ac:dyDescent="0.35">
      <c r="A16" s="1">
        <v>14</v>
      </c>
      <c r="B16" s="15" t="s">
        <v>51</v>
      </c>
      <c r="C16" s="11">
        <v>3.7346666985215382E-2</v>
      </c>
      <c r="D16" s="11">
        <v>3.755386685359649E-2</v>
      </c>
      <c r="E16" s="11">
        <v>3.7530981772347621E-2</v>
      </c>
      <c r="F16" s="11">
        <v>3.8185025477350552E-2</v>
      </c>
      <c r="G16" s="11">
        <v>3.7543092605624467E-2</v>
      </c>
      <c r="H16" s="11">
        <v>3.7720301559617302E-2</v>
      </c>
      <c r="I16" s="11">
        <v>3.594795180821813E-2</v>
      </c>
      <c r="J16" s="11">
        <v>3.7568860135231058E-2</v>
      </c>
      <c r="K16" s="11">
        <v>4.107847760301056E-2</v>
      </c>
      <c r="L16" s="11">
        <v>3.6394598816321129E-2</v>
      </c>
      <c r="M16" s="11">
        <v>3.7680251353078148E-2</v>
      </c>
      <c r="N16" s="11">
        <v>3.7663974786253822E-2</v>
      </c>
      <c r="O16" s="11">
        <v>2.6611356529576639E-2</v>
      </c>
      <c r="P16" s="11">
        <v>3.4509993978689583E-2</v>
      </c>
      <c r="Q16" s="11">
        <v>3.7550697864503053E-2</v>
      </c>
      <c r="R16" s="11">
        <v>3.495100688829305E-2</v>
      </c>
    </row>
    <row r="17" spans="1:18" x14ac:dyDescent="0.35">
      <c r="A17" s="1">
        <v>15</v>
      </c>
      <c r="B17" s="15" t="s">
        <v>52</v>
      </c>
      <c r="C17" s="11">
        <v>6.1750621027116682E-2</v>
      </c>
      <c r="D17" s="11">
        <v>7.5103351131476273E-2</v>
      </c>
      <c r="E17" s="11">
        <v>5.8986215571292078E-2</v>
      </c>
      <c r="F17" s="11">
        <v>7.5101156400731756E-2</v>
      </c>
      <c r="G17" s="11">
        <v>5.8232871128667978E-2</v>
      </c>
      <c r="H17" s="11">
        <v>5.8250501985196372E-2</v>
      </c>
      <c r="I17" s="11">
        <v>6.6560792928709561E-2</v>
      </c>
      <c r="J17" s="11">
        <v>5.8557547902184141E-2</v>
      </c>
      <c r="K17" s="11">
        <v>7.8721029717660207E-2</v>
      </c>
      <c r="L17" s="11">
        <v>7.326613985298229E-2</v>
      </c>
      <c r="M17" s="11">
        <v>5.7748824405597018E-2</v>
      </c>
      <c r="N17" s="11">
        <v>5.7673925424594659E-2</v>
      </c>
      <c r="O17" s="11">
        <v>6.2603409084923164E-2</v>
      </c>
      <c r="P17" s="11">
        <v>7.1084455875693842E-2</v>
      </c>
      <c r="Q17" s="11">
        <v>6.2171006851862907E-2</v>
      </c>
      <c r="R17" s="11">
        <v>6.9292440284150839E-2</v>
      </c>
    </row>
    <row r="18" spans="1:18" x14ac:dyDescent="0.35">
      <c r="A18" s="9"/>
      <c r="B18" s="2" t="s">
        <v>38</v>
      </c>
      <c r="C18" s="12">
        <f>SUM(C2:C17)</f>
        <v>1.3165728612468901</v>
      </c>
      <c r="D18" s="12">
        <f>SUM(D2:D17)</f>
        <v>1.2469703659306202</v>
      </c>
      <c r="E18" s="12">
        <f>SUM(E2:E17)</f>
        <v>1.3413861742910291</v>
      </c>
      <c r="F18" s="12">
        <f>SUM(F2:F17)</f>
        <v>1.2438801878986649</v>
      </c>
      <c r="G18" s="12">
        <f>SUM(G2:G17)</f>
        <v>1.3485831952734235</v>
      </c>
      <c r="H18" s="12">
        <f>SUM(H2:H17)</f>
        <v>1.3528097081446242</v>
      </c>
      <c r="I18" s="12">
        <f>SUM(I2:I17)</f>
        <v>1.2703109617580444</v>
      </c>
      <c r="J18" s="12">
        <f>SUM(J2:J17)</f>
        <v>1.3466527246804609</v>
      </c>
      <c r="K18" s="12">
        <f>SUM(K2:K17)</f>
        <v>1.2362290635893667</v>
      </c>
      <c r="L18" s="12">
        <f>SUM(L2:L17)</f>
        <v>1.2437847865157283</v>
      </c>
      <c r="M18" s="12">
        <f>SUM(M2:M17)</f>
        <v>1.3577889854832224</v>
      </c>
      <c r="N18" s="12">
        <f>SUM(N2:N17)</f>
        <v>1.3582665707322328</v>
      </c>
      <c r="O18" s="12">
        <f>SUM(O2:O17)</f>
        <v>1.2516790838795264</v>
      </c>
      <c r="P18" s="12">
        <f>SUM(P2:P17)</f>
        <v>1.2525716724875238</v>
      </c>
      <c r="Q18" s="12">
        <f>SUM(Q2:Q17)</f>
        <v>1.31392103725783</v>
      </c>
      <c r="R18" s="12">
        <f>SUM(R2:R17)</f>
        <v>1.2522024998142758</v>
      </c>
    </row>
  </sheetData>
  <conditionalFormatting sqref="C2:R17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activeCell="C5" sqref="C5"/>
    </sheetView>
  </sheetViews>
  <sheetFormatPr defaultRowHeight="14.5" x14ac:dyDescent="0.35"/>
  <cols>
    <col min="2" max="2" width="35.1796875" customWidth="1"/>
    <col min="9" max="9" width="15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TOTAL'!C2/'EGE TOTAL'!$C$18</f>
        <v>3.0313134194935594E-2</v>
      </c>
      <c r="D2" s="3">
        <f>'EGE TOTAL'!D2/'EGE TOTAL'!$C$18</f>
        <v>2.9868028275719515E-2</v>
      </c>
      <c r="E2" s="3">
        <f>'EGE TOTAL'!E2/'EGE TOTAL'!$C$18</f>
        <v>3.0034323314100875E-2</v>
      </c>
      <c r="F2" s="3">
        <f>'EGE TOTAL'!F2/'EGE TOTAL'!$C$18</f>
        <v>2.9789624230031852E-2</v>
      </c>
      <c r="G2" s="3">
        <f>'EGE TOTAL'!G2/'EGE TOTAL'!$C$18</f>
        <v>2.98109006605825E-2</v>
      </c>
      <c r="H2" s="3">
        <f>'EGE TOTAL'!H2/'EGE TOTAL'!$C$18</f>
        <v>2.9937063471485597E-2</v>
      </c>
      <c r="I2" s="3">
        <f>'EGE TOTAL'!I2/'EGE TOTAL'!$C$18</f>
        <v>3.0597936192138835E-2</v>
      </c>
      <c r="J2" s="3">
        <f>'EGE TOTAL'!J2/'EGE TOTAL'!$C$18</f>
        <v>2.9997500274985434E-2</v>
      </c>
      <c r="K2" s="3">
        <f>'EGE TOTAL'!K2/'EGE TOTAL'!$C$18</f>
        <v>2.9193576881150141E-2</v>
      </c>
      <c r="L2" s="3">
        <f>'EGE TOTAL'!L2/'EGE TOTAL'!$C$18</f>
        <v>2.9920871489987361E-2</v>
      </c>
      <c r="M2" s="3">
        <f>'EGE TOTAL'!M2/'EGE TOTAL'!$C$18</f>
        <v>2.9886210424621241E-2</v>
      </c>
      <c r="N2" s="3">
        <f>'EGE TOTAL'!N2/'EGE TOTAL'!$C$18</f>
        <v>2.9887023281432005E-2</v>
      </c>
      <c r="O2" s="3">
        <f>'EGE TOTAL'!O2/'EGE TOTAL'!$C$18</f>
        <v>3.0898054826744799E-2</v>
      </c>
      <c r="P2" s="3">
        <f>'EGE TOTAL'!P2/'EGE TOTAL'!$C$18</f>
        <v>3.0251956829194605E-2</v>
      </c>
      <c r="Q2" s="3">
        <f>'EGE TOTAL'!Q2/'EGE TOTAL'!$C$18</f>
        <v>3.0208512898124529E-2</v>
      </c>
      <c r="R2" s="3">
        <f>'EGE TOTAL'!R2/'EGE TOTAL'!$C$18</f>
        <v>3.0595142240700087E-2</v>
      </c>
    </row>
    <row r="3" spans="1:18" x14ac:dyDescent="0.35">
      <c r="A3" s="1">
        <v>1</v>
      </c>
      <c r="B3" t="s">
        <v>18</v>
      </c>
      <c r="C3" s="3">
        <f>'EGE TOTAL'!C3/'EGE TOTAL'!$C$18</f>
        <v>5.2702654191583043E-2</v>
      </c>
      <c r="D3" s="3">
        <f>'EGE TOTAL'!D3/'EGE TOTAL'!$C$18</f>
        <v>6.643598841345133E-2</v>
      </c>
      <c r="E3" s="3">
        <f>'EGE TOTAL'!E3/'EGE TOTAL'!$C$18</f>
        <v>4.9915902182262363E-2</v>
      </c>
      <c r="F3" s="3">
        <f>'EGE TOTAL'!F3/'EGE TOTAL'!$C$18</f>
        <v>6.554571706582471E-2</v>
      </c>
      <c r="G3" s="3">
        <f>'EGE TOTAL'!G3/'EGE TOTAL'!$C$18</f>
        <v>4.9103758358565133E-2</v>
      </c>
      <c r="H3" s="3">
        <f>'EGE TOTAL'!H3/'EGE TOTAL'!$C$18</f>
        <v>4.9169285416580603E-2</v>
      </c>
      <c r="I3" s="3">
        <f>'EGE TOTAL'!I3/'EGE TOTAL'!$C$18</f>
        <v>5.8449794208602579E-2</v>
      </c>
      <c r="J3" s="3">
        <f>'EGE TOTAL'!J3/'EGE TOTAL'!$C$18</f>
        <v>4.9489446734661456E-2</v>
      </c>
      <c r="K3" s="3">
        <f>'EGE TOTAL'!K3/'EGE TOTAL'!$C$18</f>
        <v>6.6480679122772376E-2</v>
      </c>
      <c r="L3" s="3">
        <f>'EGE TOTAL'!L3/'EGE TOTAL'!$C$18</f>
        <v>6.4060612313675144E-2</v>
      </c>
      <c r="M3" s="3">
        <f>'EGE TOTAL'!M3/'EGE TOTAL'!$C$18</f>
        <v>4.8697604673660841E-2</v>
      </c>
      <c r="N3" s="3">
        <f>'EGE TOTAL'!N3/'EGE TOTAL'!$C$18</f>
        <v>4.8650404733910503E-2</v>
      </c>
      <c r="O3" s="3">
        <f>'EGE TOTAL'!O3/'EGE TOTAL'!$C$18</f>
        <v>5.6927939110510653E-2</v>
      </c>
      <c r="P3" s="3">
        <f>'EGE TOTAL'!P3/'EGE TOTAL'!$C$18</f>
        <v>6.2628196130618735E-2</v>
      </c>
      <c r="Q3" s="3">
        <f>'EGE TOTAL'!Q3/'EGE TOTAL'!$C$18</f>
        <v>5.2602153800675067E-2</v>
      </c>
      <c r="R3" s="3">
        <f>'EGE TOTAL'!R3/'EGE TOTAL'!$C$18</f>
        <v>6.1342472376224338E-2</v>
      </c>
    </row>
    <row r="4" spans="1:18" x14ac:dyDescent="0.35">
      <c r="A4" s="1">
        <v>2</v>
      </c>
      <c r="B4" t="s">
        <v>19</v>
      </c>
      <c r="C4" s="3">
        <f>'EGE TOTAL'!C4/'EGE TOTAL'!$C$18</f>
        <v>5.2474570055376778E-6</v>
      </c>
      <c r="D4" s="3">
        <f>'EGE TOTAL'!D4/'EGE TOTAL'!$C$18</f>
        <v>2.0852839905211861E-5</v>
      </c>
      <c r="E4" s="3">
        <f>'EGE TOTAL'!E4/'EGE TOTAL'!$C$18</f>
        <v>1.3435177938485332E-6</v>
      </c>
      <c r="F4" s="3">
        <f>'EGE TOTAL'!F4/'EGE TOTAL'!$C$18</f>
        <v>1.5786779420600734E-5</v>
      </c>
      <c r="G4" s="3">
        <f>'EGE TOTAL'!G4/'EGE TOTAL'!$C$18</f>
        <v>6.5355260339261035E-7</v>
      </c>
      <c r="H4" s="3">
        <f>'EGE TOTAL'!H4/'EGE TOTAL'!$C$18</f>
        <v>5.1422017650966524E-7</v>
      </c>
      <c r="I4" s="3">
        <f>'EGE TOTAL'!I4/'EGE TOTAL'!$C$18</f>
        <v>3.099312989653816E-5</v>
      </c>
      <c r="J4" s="3">
        <f>'EGE TOTAL'!J4/'EGE TOTAL'!$C$18</f>
        <v>1.1958483893879004E-6</v>
      </c>
      <c r="K4" s="3">
        <f>'EGE TOTAL'!K4/'EGE TOTAL'!$C$18</f>
        <v>4.026203249501573E-6</v>
      </c>
      <c r="L4" s="3">
        <f>'EGE TOTAL'!L4/'EGE TOTAL'!$C$18</f>
        <v>2.5728169595722233E-5</v>
      </c>
      <c r="M4" s="3">
        <f>'EGE TOTAL'!M4/'EGE TOTAL'!$C$18</f>
        <v>2.6559271461201554E-7</v>
      </c>
      <c r="N4" s="3">
        <f>'EGE TOTAL'!N4/'EGE TOTAL'!$C$18</f>
        <v>2.8651339306177858E-7</v>
      </c>
      <c r="O4" s="3">
        <f>'EGE TOTAL'!O4/'EGE TOTAL'!$C$18</f>
        <v>2.5858802564356202E-5</v>
      </c>
      <c r="P4" s="3">
        <f>'EGE TOTAL'!P4/'EGE TOTAL'!$C$18</f>
        <v>4.1673816102618629E-5</v>
      </c>
      <c r="Q4" s="3">
        <f>'EGE TOTAL'!Q4/'EGE TOTAL'!$C$18</f>
        <v>4.8562718602869743E-6</v>
      </c>
      <c r="R4" s="3">
        <f>'EGE TOTAL'!R4/'EGE TOTAL'!$C$18</f>
        <v>5.4938628004320986E-5</v>
      </c>
    </row>
    <row r="5" spans="1:18" x14ac:dyDescent="0.35">
      <c r="A5" s="1">
        <v>3</v>
      </c>
      <c r="B5" t="s">
        <v>20</v>
      </c>
      <c r="C5" s="3">
        <f>'EGE TOTAL'!C5/'EGE TOTAL'!$C$18</f>
        <v>0.71666064957560083</v>
      </c>
      <c r="D5" s="3">
        <f>'EGE TOTAL'!D5/'EGE TOTAL'!$C$18</f>
        <v>0.72242487108283604</v>
      </c>
      <c r="E5" s="3">
        <f>'EGE TOTAL'!E5/'EGE TOTAL'!$C$18</f>
        <v>0.70872385876189303</v>
      </c>
      <c r="F5" s="3">
        <f>'EGE TOTAL'!F5/'EGE TOTAL'!$C$18</f>
        <v>0.72343125203150327</v>
      </c>
      <c r="G5" s="3">
        <f>'EGE TOTAL'!G5/'EGE TOTAL'!$C$18</f>
        <v>0.70282364690955745</v>
      </c>
      <c r="H5" s="3">
        <f>'EGE TOTAL'!H5/'EGE TOTAL'!$C$18</f>
        <v>0.7050535842633473</v>
      </c>
      <c r="I5" s="8">
        <f>'EGE TOTAL'!I5/'EGE TOTAL'!$C$18</f>
        <v>0.72837908365768866</v>
      </c>
      <c r="J5" s="3">
        <f>'EGE TOTAL'!J5/'EGE TOTAL'!$C$18</f>
        <v>0.70695014528201894</v>
      </c>
      <c r="K5" s="3">
        <f>'EGE TOTAL'!K5/'EGE TOTAL'!$C$18</f>
        <v>0.71945063693497235</v>
      </c>
      <c r="L5" s="3">
        <f>'EGE TOTAL'!L5/'EGE TOTAL'!$C$18</f>
        <v>0.72482561209642238</v>
      </c>
      <c r="M5" s="3">
        <f>'EGE TOTAL'!M5/'EGE TOTAL'!$C$18</f>
        <v>0.70338955816205651</v>
      </c>
      <c r="N5" s="3">
        <f>'EGE TOTAL'!N5/'EGE TOTAL'!$C$18</f>
        <v>0.7032903675410962</v>
      </c>
      <c r="O5" s="3">
        <f>'EGE TOTAL'!O5/'EGE TOTAL'!$C$18</f>
        <v>0.72102555727611417</v>
      </c>
      <c r="P5" s="3">
        <f>'EGE TOTAL'!P5/'EGE TOTAL'!$C$18</f>
        <v>0.72639027278717649</v>
      </c>
      <c r="Q5" s="3">
        <f>'EGE TOTAL'!Q5/'EGE TOTAL'!$C$18</f>
        <v>0.71633557221118371</v>
      </c>
      <c r="R5" s="3">
        <f>'EGE TOTAL'!R5/'EGE TOTAL'!$C$18</f>
        <v>0.72895857927252405</v>
      </c>
    </row>
    <row r="6" spans="1:18" x14ac:dyDescent="0.35">
      <c r="A6" s="1">
        <v>4</v>
      </c>
      <c r="B6" t="s">
        <v>22</v>
      </c>
      <c r="C6" s="3">
        <f>'EGE TOTAL'!C6/'EGE TOTAL'!$C$18</f>
        <v>2.8431585033493457E-2</v>
      </c>
      <c r="D6" s="3">
        <f>'EGE TOTAL'!D6/'EGE TOTAL'!$C$18</f>
        <v>2.345855794700287E-2</v>
      </c>
      <c r="E6" s="3">
        <f>'EGE TOTAL'!E6/'EGE TOTAL'!$C$18</f>
        <v>2.9031712759341907E-2</v>
      </c>
      <c r="F6" s="3">
        <f>'EGE TOTAL'!F6/'EGE TOTAL'!$C$18</f>
        <v>2.4335009590117397E-2</v>
      </c>
      <c r="G6" s="3">
        <f>'EGE TOTAL'!G6/'EGE TOTAL'!$C$18</f>
        <v>3.181567925592331E-2</v>
      </c>
      <c r="H6" s="3">
        <f>'EGE TOTAL'!H6/'EGE TOTAL'!$C$18</f>
        <v>2.9164099956019814E-2</v>
      </c>
      <c r="I6" s="3">
        <f>'EGE TOTAL'!I6/'EGE TOTAL'!$C$18</f>
        <v>2.6047800987487706E-2</v>
      </c>
      <c r="J6" s="3">
        <f>'EGE TOTAL'!J6/'EGE TOTAL'!$C$18</f>
        <v>2.9138514456810281E-2</v>
      </c>
      <c r="K6" s="3">
        <f>'EGE TOTAL'!K6/'EGE TOTAL'!$C$18</f>
        <v>2.5238616207847436E-2</v>
      </c>
      <c r="L6" s="3">
        <f>'EGE TOTAL'!L6/'EGE TOTAL'!$C$18</f>
        <v>2.4424158685061131E-2</v>
      </c>
      <c r="M6" s="3">
        <f>'EGE TOTAL'!M6/'EGE TOTAL'!$C$18</f>
        <v>2.9264891042671111E-2</v>
      </c>
      <c r="N6" s="3">
        <f>'EGE TOTAL'!N6/'EGE TOTAL'!$C$18</f>
        <v>2.9263215867924245E-2</v>
      </c>
      <c r="O6" s="3">
        <f>'EGE TOTAL'!O6/'EGE TOTAL'!$C$18</f>
        <v>2.5107888673210375E-2</v>
      </c>
      <c r="P6" s="3">
        <f>'EGE TOTAL'!P6/'EGE TOTAL'!$C$18</f>
        <v>2.4123607593080468E-2</v>
      </c>
      <c r="Q6" s="3">
        <f>'EGE TOTAL'!Q6/'EGE TOTAL'!$C$18</f>
        <v>2.8471791341817914E-2</v>
      </c>
      <c r="R6" s="3">
        <f>'EGE TOTAL'!R6/'EGE TOTAL'!$C$18</f>
        <v>2.5313338606255419E-2</v>
      </c>
    </row>
    <row r="7" spans="1:18" x14ac:dyDescent="0.35">
      <c r="A7" s="1">
        <v>5</v>
      </c>
      <c r="B7" t="s">
        <v>23</v>
      </c>
      <c r="C7" s="3">
        <f>'EGE TOTAL'!C7/'EGE TOTAL'!$C$18</f>
        <v>1.3518418921451333E-3</v>
      </c>
      <c r="D7" s="3">
        <f>'EGE TOTAL'!D7/'EGE TOTAL'!$C$18</f>
        <v>1.6136244218134398E-3</v>
      </c>
      <c r="E7" s="3">
        <f>'EGE TOTAL'!E7/'EGE TOTAL'!$C$18</f>
        <v>1.2790780079362917E-3</v>
      </c>
      <c r="F7" s="3">
        <f>'EGE TOTAL'!F7/'EGE TOTAL'!$C$18</f>
        <v>1.5892217716146748E-3</v>
      </c>
      <c r="G7" s="3">
        <f>'EGE TOTAL'!G7/'EGE TOTAL'!$C$18</f>
        <v>1.3775311141179594E-3</v>
      </c>
      <c r="H7" s="3">
        <f>'EGE TOTAL'!H7/'EGE TOTAL'!$C$18</f>
        <v>1.2503252125361296E-3</v>
      </c>
      <c r="I7" s="3">
        <f>'EGE TOTAL'!I7/'EGE TOTAL'!$C$18</f>
        <v>1.5260845573695392E-3</v>
      </c>
      <c r="J7" s="3">
        <f>'EGE TOTAL'!J7/'EGE TOTAL'!$C$18</f>
        <v>1.2669693485985922E-3</v>
      </c>
      <c r="K7" s="3">
        <f>'EGE TOTAL'!K7/'EGE TOTAL'!$C$18</f>
        <v>1.52721687982246E-3</v>
      </c>
      <c r="L7" s="3">
        <f>'EGE TOTAL'!L7/'EGE TOTAL'!$C$18</f>
        <v>1.6131202071444769E-3</v>
      </c>
      <c r="M7" s="3">
        <f>'EGE TOTAL'!M7/'EGE TOTAL'!$C$18</f>
        <v>1.2387808246936121E-3</v>
      </c>
      <c r="N7" s="3">
        <f>'EGE TOTAL'!N7/'EGE TOTAL'!$C$18</f>
        <v>1.2379889818670618E-3</v>
      </c>
      <c r="O7" s="3">
        <f>'EGE TOTAL'!O7/'EGE TOTAL'!$C$18</f>
        <v>1.7010499391691878E-3</v>
      </c>
      <c r="P7" s="3">
        <f>'EGE TOTAL'!P7/'EGE TOTAL'!$C$18</f>
        <v>1.6361465408755616E-3</v>
      </c>
      <c r="Q7" s="3">
        <f>'EGE TOTAL'!Q7/'EGE TOTAL'!$C$18</f>
        <v>1.3436637377054568E-3</v>
      </c>
      <c r="R7" s="3">
        <f>'EGE TOTAL'!R7/'EGE TOTAL'!$C$18</f>
        <v>1.6147308186735493E-3</v>
      </c>
    </row>
    <row r="8" spans="1:18" x14ac:dyDescent="0.35">
      <c r="A8" s="1">
        <v>6</v>
      </c>
      <c r="B8" t="s">
        <v>24</v>
      </c>
      <c r="C8" s="3">
        <f>'EGE TOTAL'!C8/'EGE TOTAL'!$C$18</f>
        <v>3.6870278177572285E-3</v>
      </c>
      <c r="D8" s="3">
        <f>'EGE TOTAL'!D8/'EGE TOTAL'!$C$18</f>
        <v>3.0940103035732168E-3</v>
      </c>
      <c r="E8" s="3">
        <f>'EGE TOTAL'!E8/'EGE TOTAL'!$C$18</f>
        <v>3.736036987068374E-3</v>
      </c>
      <c r="F8" s="3">
        <f>'EGE TOTAL'!F8/'EGE TOTAL'!$C$18</f>
        <v>3.1869075716162592E-3</v>
      </c>
      <c r="G8" s="3">
        <f>'EGE TOTAL'!G8/'EGE TOTAL'!$C$18</f>
        <v>4.1322538513851445E-3</v>
      </c>
      <c r="H8" s="3">
        <f>'EGE TOTAL'!H8/'EGE TOTAL'!$C$18</f>
        <v>3.7448921651611119E-3</v>
      </c>
      <c r="I8" s="3">
        <f>'EGE TOTAL'!I8/'EGE TOTAL'!$C$18</f>
        <v>3.450871641739444E-3</v>
      </c>
      <c r="J8" s="3">
        <f>'EGE TOTAL'!J8/'EGE TOTAL'!$C$18</f>
        <v>3.7459947786747491E-3</v>
      </c>
      <c r="K8" s="3">
        <f>'EGE TOTAL'!K8/'EGE TOTAL'!$C$18</f>
        <v>3.2301289273004969E-3</v>
      </c>
      <c r="L8" s="3">
        <f>'EGE TOTAL'!L8/'EGE TOTAL'!$C$18</f>
        <v>3.2086883150613671E-3</v>
      </c>
      <c r="M8" s="3">
        <f>'EGE TOTAL'!M8/'EGE TOTAL'!$C$18</f>
        <v>3.7513347041088596E-3</v>
      </c>
      <c r="N8" s="3">
        <f>'EGE TOTAL'!N8/'EGE TOTAL'!$C$18</f>
        <v>3.7507991805649878E-3</v>
      </c>
      <c r="O8" s="3">
        <f>'EGE TOTAL'!O8/'EGE TOTAL'!$C$18</f>
        <v>3.2777244238383491E-3</v>
      </c>
      <c r="P8" s="3">
        <f>'EGE TOTAL'!P8/'EGE TOTAL'!$C$18</f>
        <v>3.2208655704105342E-3</v>
      </c>
      <c r="Q8" s="3">
        <f>'EGE TOTAL'!Q8/'EGE TOTAL'!$C$18</f>
        <v>3.6891442220773922E-3</v>
      </c>
      <c r="R8" s="3">
        <f>'EGE TOTAL'!R8/'EGE TOTAL'!$C$18</f>
        <v>3.3501571686315305E-3</v>
      </c>
    </row>
    <row r="9" spans="1:18" x14ac:dyDescent="0.35">
      <c r="A9" s="1">
        <v>7</v>
      </c>
      <c r="B9" t="s">
        <v>25</v>
      </c>
      <c r="C9" s="3">
        <f>'EGE TOTAL'!C9/'EGE TOTAL'!$C$18</f>
        <v>7.306356158597177E-2</v>
      </c>
      <c r="D9" s="3">
        <f>'EGE TOTAL'!D9/'EGE TOTAL'!$C$18</f>
        <v>1.8101052744877291E-5</v>
      </c>
      <c r="E9" s="3">
        <f>'EGE TOTAL'!E9/'EGE TOTAL'!$C$18</f>
        <v>0.10017665043730289</v>
      </c>
      <c r="F9" s="3">
        <f>'EGE TOTAL'!F9/'EGE TOTAL'!$C$18</f>
        <v>4.9540001330570865E-4</v>
      </c>
      <c r="G9" s="3">
        <f>'EGE TOTAL'!G9/'EGE TOTAL'!$C$18</f>
        <v>0.1089266334275521</v>
      </c>
      <c r="H9" s="3">
        <f>'EGE TOTAL'!H9/'EGE TOTAL'!$C$18</f>
        <v>0.11219078104854646</v>
      </c>
      <c r="I9" s="3">
        <f>'EGE TOTAL'!I9/'EGE TOTAL'!$C$18</f>
        <v>2.132792464349819E-2</v>
      </c>
      <c r="J9" s="3">
        <f>'EGE TOTAL'!J9/'EGE TOTAL'!$C$18</f>
        <v>0.10582462048306103</v>
      </c>
      <c r="K9" s="3">
        <f>'EGE TOTAL'!K9/'EGE TOTAL'!$C$18</f>
        <v>2.5608942435395208E-4</v>
      </c>
      <c r="L9" s="3">
        <f>'EGE TOTAL'!L9/'EGE TOTAL'!$C$18</f>
        <v>4.4359720212583663E-4</v>
      </c>
      <c r="M9" s="3">
        <f>'EGE TOTAL'!M9/'EGE TOTAL'!$C$18</f>
        <v>0.11748136824029173</v>
      </c>
      <c r="N9" s="3">
        <f>'EGE TOTAL'!N9/'EGE TOTAL'!$C$18</f>
        <v>0.11795510309477719</v>
      </c>
      <c r="O9" s="3">
        <f>'EGE TOTAL'!O9/'EGE TOTAL'!$C$18</f>
        <v>6.6276633941444324E-4</v>
      </c>
      <c r="P9" s="3">
        <f>'EGE TOTAL'!P9/'EGE TOTAL'!$C$18</f>
        <v>1.3673526311387518E-3</v>
      </c>
      <c r="Q9" s="3">
        <f>'EGE TOTAL'!Q9/'EGE TOTAL'!$C$18</f>
        <v>7.1572318481582797E-2</v>
      </c>
      <c r="R9" s="3">
        <f>'EGE TOTAL'!R9/'EGE TOTAL'!$C$18</f>
        <v>5.6161591855277259E-3</v>
      </c>
    </row>
    <row r="10" spans="1:18" x14ac:dyDescent="0.35">
      <c r="A10" s="1">
        <v>8</v>
      </c>
      <c r="B10" t="s">
        <v>26</v>
      </c>
      <c r="C10" s="3">
        <f>'EGE TOTAL'!C10/'EGE TOTAL'!$C$18</f>
        <v>1.503764084198577E-3</v>
      </c>
      <c r="D10" s="3">
        <f>'EGE TOTAL'!D10/'EGE TOTAL'!$C$18</f>
        <v>1.4585046864954652E-2</v>
      </c>
      <c r="E10" s="3">
        <f>'EGE TOTAL'!E10/'EGE TOTAL'!$C$18</f>
        <v>4.283846927012757E-4</v>
      </c>
      <c r="F10" s="3">
        <f>'EGE TOTAL'!F10/'EGE TOTAL'!$C$18</f>
        <v>1.0062332423323831E-2</v>
      </c>
      <c r="G10" s="3">
        <f>'EGE TOTAL'!G10/'EGE TOTAL'!$C$18</f>
        <v>1.6445837532016875E-4</v>
      </c>
      <c r="H10" s="3">
        <f>'EGE TOTAL'!H10/'EGE TOTAL'!$C$18</f>
        <v>1.6279148907073218E-4</v>
      </c>
      <c r="I10" s="3">
        <f>'EGE TOTAL'!I10/'EGE TOTAL'!$C$18</f>
        <v>1.109727139457025E-2</v>
      </c>
      <c r="J10" s="3">
        <f>'EGE TOTAL'!J10/'EGE TOTAL'!$C$18</f>
        <v>2.8405250348510574E-4</v>
      </c>
      <c r="K10" s="3">
        <f>'EGE TOTAL'!K10/'EGE TOTAL'!$C$18</f>
        <v>2.4972489227958823E-3</v>
      </c>
      <c r="L10" s="3">
        <f>'EGE TOTAL'!L10/'EGE TOTAL'!$C$18</f>
        <v>1.2077857333643973E-2</v>
      </c>
      <c r="M10" s="3">
        <f>'EGE TOTAL'!M10/'EGE TOTAL'!$C$18</f>
        <v>6.8688025132474258E-5</v>
      </c>
      <c r="N10" s="3">
        <f>'EGE TOTAL'!N10/'EGE TOTAL'!$C$18</f>
        <v>6.5435461967473755E-5</v>
      </c>
      <c r="O10" s="3">
        <f>'EGE TOTAL'!O10/'EGE TOTAL'!$C$18</f>
        <v>3.56908851623785E-3</v>
      </c>
      <c r="P10" s="3">
        <f>'EGE TOTAL'!P10/'EGE TOTAL'!$C$18</f>
        <v>2.0051517980133816E-2</v>
      </c>
      <c r="Q10" s="3">
        <f>'EGE TOTAL'!Q10/'EGE TOTAL'!$C$18</f>
        <v>1.6330489637563213E-3</v>
      </c>
      <c r="R10" s="3">
        <f>'EGE TOTAL'!R10/'EGE TOTAL'!$C$18</f>
        <v>1.1533606985514634E-2</v>
      </c>
    </row>
    <row r="11" spans="1:18" x14ac:dyDescent="0.35">
      <c r="A11" s="1">
        <v>9</v>
      </c>
      <c r="B11" t="s">
        <v>27</v>
      </c>
      <c r="C11" s="3">
        <f>'EGE TOTAL'!C11/'EGE TOTAL'!$C$18</f>
        <v>3.5838858856694237E-4</v>
      </c>
      <c r="D11" s="3">
        <f>'EGE TOTAL'!D11/'EGE TOTAL'!$C$18</f>
        <v>5.5813230785708362E-7</v>
      </c>
      <c r="E11" s="3">
        <f>'EGE TOTAL'!E11/'EGE TOTAL'!$C$18</f>
        <v>3.0452846393509163E-5</v>
      </c>
      <c r="F11" s="3">
        <f>'EGE TOTAL'!F11/'EGE TOTAL'!$C$18</f>
        <v>1.3349755586143604E-5</v>
      </c>
      <c r="G11" s="3">
        <f>'EGE TOTAL'!G11/'EGE TOTAL'!$C$18</f>
        <v>1.4832040279466064E-5</v>
      </c>
      <c r="H11" s="3">
        <f>'EGE TOTAL'!H11/'EGE TOTAL'!$C$18</f>
        <v>8.6431883667253736E-6</v>
      </c>
      <c r="I11" s="3">
        <f>'EGE TOTAL'!I11/'EGE TOTAL'!$C$18</f>
        <v>1.5925605744251679E-4</v>
      </c>
      <c r="J11" s="3">
        <f>'EGE TOTAL'!J11/'EGE TOTAL'!$C$18</f>
        <v>2.0106622176363825E-5</v>
      </c>
      <c r="K11" s="3">
        <f>'EGE TOTAL'!K11/'EGE TOTAL'!$C$18</f>
        <v>1.4586237176716203E-6</v>
      </c>
      <c r="L11" s="3">
        <f>'EGE TOTAL'!L11/'EGE TOTAL'!$C$18</f>
        <v>1.2680022465594686E-4</v>
      </c>
      <c r="M11" s="3">
        <f>'EGE TOTAL'!M11/'EGE TOTAL'!$C$18</f>
        <v>8.7876278734372165E-6</v>
      </c>
      <c r="N11" s="3">
        <f>'EGE TOTAL'!N11/'EGE TOTAL'!$C$18</f>
        <v>9.8305766795312719E-6</v>
      </c>
      <c r="O11" s="3">
        <f>'EGE TOTAL'!O11/'EGE TOTAL'!$C$18</f>
        <v>3.4510762530626786E-2</v>
      </c>
      <c r="P11" s="3">
        <f>'EGE TOTAL'!P11/'EGE TOTAL'!$C$18</f>
        <v>1.00588634606865E-4</v>
      </c>
      <c r="Q11" s="3">
        <f>'EGE TOTAL'!Q11/'EGE TOTAL'!$C$18</f>
        <v>4.9941004383169637E-5</v>
      </c>
      <c r="R11" s="3">
        <f>'EGE TOTAL'!R11/'EGE TOTAL'!$C$18</f>
        <v>1.2809853158781408E-3</v>
      </c>
    </row>
    <row r="12" spans="1:18" x14ac:dyDescent="0.35">
      <c r="A12" s="1">
        <v>10</v>
      </c>
      <c r="B12" t="s">
        <v>28</v>
      </c>
      <c r="C12" s="3">
        <f>'EGE TOTAL'!C12/'EGE TOTAL'!$C$18</f>
        <v>7.5814509836034008E-6</v>
      </c>
      <c r="D12" s="3">
        <f>'EGE TOTAL'!D12/'EGE TOTAL'!$C$18</f>
        <v>1.2050273078698297E-7</v>
      </c>
      <c r="E12" s="3">
        <f>'EGE TOTAL'!E12/'EGE TOTAL'!$C$18</f>
        <v>1.3782658512371939E-6</v>
      </c>
      <c r="F12" s="3">
        <f>'EGE TOTAL'!F12/'EGE TOTAL'!$C$18</f>
        <v>1.6843993130383662E-6</v>
      </c>
      <c r="G12" s="3">
        <f>'EGE TOTAL'!G12/'EGE TOTAL'!$C$18</f>
        <v>2.4387803350628843E-6</v>
      </c>
      <c r="H12" s="3">
        <f>'EGE TOTAL'!H12/'EGE TOTAL'!$C$18</f>
        <v>7.426696561919466E-7</v>
      </c>
      <c r="I12" s="3">
        <f>'EGE TOTAL'!I12/'EGE TOTAL'!$C$18</f>
        <v>1.5716540541548784E-5</v>
      </c>
      <c r="J12" s="3">
        <f>'EGE TOTAL'!J12/'EGE TOTAL'!$C$18</f>
        <v>1.2474594150727391E-6</v>
      </c>
      <c r="K12" s="3">
        <f>'EGE TOTAL'!K12/'EGE TOTAL'!$C$18</f>
        <v>4.4687027102876456E-7</v>
      </c>
      <c r="L12" s="3">
        <f>'EGE TOTAL'!L12/'EGE TOTAL'!$C$18</f>
        <v>4.4929591929187309E-5</v>
      </c>
      <c r="M12" s="3">
        <f>'EGE TOTAL'!M12/'EGE TOTAL'!$C$18</f>
        <v>4.9578072968487257E-7</v>
      </c>
      <c r="N12" s="3">
        <f>'EGE TOTAL'!N12/'EGE TOTAL'!$C$18</f>
        <v>2.538163007368824E-7</v>
      </c>
      <c r="O12" s="3">
        <f>'EGE TOTAL'!O12/'EGE TOTAL'!$C$18</f>
        <v>1.0247233568718464E-5</v>
      </c>
      <c r="P12" s="3">
        <f>'EGE TOTAL'!P12/'EGE TOTAL'!$C$18</f>
        <v>2.5503567963154952E-4</v>
      </c>
      <c r="Q12" s="3">
        <f>'EGE TOTAL'!Q12/'EGE TOTAL'!$C$18</f>
        <v>3.6948125987255479E-5</v>
      </c>
      <c r="R12" s="3">
        <f>'EGE TOTAL'!R12/'EGE TOTAL'!$C$18</f>
        <v>2.2035598783947869E-5</v>
      </c>
    </row>
    <row r="13" spans="1:18" x14ac:dyDescent="0.35">
      <c r="A13" s="1">
        <v>11</v>
      </c>
      <c r="B13" t="s">
        <v>35</v>
      </c>
      <c r="C13" s="3">
        <f>'EGE TOTAL'!C13/'EGE TOTAL'!$C$18</f>
        <v>7.7979141751580976E-3</v>
      </c>
      <c r="D13" s="3">
        <f>'EGE TOTAL'!D13/'EGE TOTAL'!$C$18</f>
        <v>2.3310923754822637E-5</v>
      </c>
      <c r="E13" s="3">
        <f>'EGE TOTAL'!E13/'EGE TOTAL'!$C$18</f>
        <v>1.0410821730859636E-2</v>
      </c>
      <c r="F13" s="3">
        <f>'EGE TOTAL'!F13/'EGE TOTAL'!$C$18</f>
        <v>1.3588221720156027E-4</v>
      </c>
      <c r="G13" s="3">
        <f>'EGE TOTAL'!G13/'EGE TOTAL'!$C$18</f>
        <v>1.091102687989213E-2</v>
      </c>
      <c r="H13" s="3">
        <f>'EGE TOTAL'!H13/'EGE TOTAL'!$C$18</f>
        <v>1.1156996422710818E-2</v>
      </c>
      <c r="I13" s="3">
        <f>'EGE TOTAL'!I13/'EGE TOTAL'!$C$18</f>
        <v>2.8042149327717095E-3</v>
      </c>
      <c r="J13" s="3">
        <f>'EGE TOTAL'!J13/'EGE TOTAL'!$C$18</f>
        <v>1.0784007018939367E-2</v>
      </c>
      <c r="K13" s="3">
        <f>'EGE TOTAL'!K13/'EGE TOTAL'!$C$18</f>
        <v>4.9156609342657693E-5</v>
      </c>
      <c r="L13" s="3">
        <f>'EGE TOTAL'!L13/'EGE TOTAL'!$C$18</f>
        <v>3.3596302285178833E-4</v>
      </c>
      <c r="M13" s="3">
        <f>'EGE TOTAL'!M13/'EGE TOTAL'!$C$18</f>
        <v>1.1663483444790566E-2</v>
      </c>
      <c r="N13" s="3">
        <f>'EGE TOTAL'!N13/'EGE TOTAL'!$C$18</f>
        <v>1.1714781327914108E-2</v>
      </c>
      <c r="O13" s="3">
        <f>'EGE TOTAL'!O13/'EGE TOTAL'!$C$18</f>
        <v>2.5289068759621197E-3</v>
      </c>
      <c r="P13" s="3">
        <f>'EGE TOTAL'!P13/'EGE TOTAL'!$C$18</f>
        <v>5.8042512359476374E-4</v>
      </c>
      <c r="Q13" s="3">
        <f>'EGE TOTAL'!Q13/'EGE TOTAL'!$C$18</f>
        <v>7.6430613704859618E-3</v>
      </c>
      <c r="R13" s="3">
        <f>'EGE TOTAL'!R13/'EGE TOTAL'!$C$18</f>
        <v>1.0970494533902992E-3</v>
      </c>
    </row>
    <row r="14" spans="1:18" x14ac:dyDescent="0.35">
      <c r="A14" s="1">
        <v>12</v>
      </c>
      <c r="B14" t="s">
        <v>36</v>
      </c>
      <c r="C14" s="3">
        <f>'EGE TOTAL'!C14/'EGE TOTAL'!$C$18</f>
        <v>4.9934326113727449E-3</v>
      </c>
      <c r="D14" s="3">
        <f>'EGE TOTAL'!D14/'EGE TOTAL'!$C$18</f>
        <v>1.4322888294576223E-5</v>
      </c>
      <c r="E14" s="3">
        <f>'EGE TOTAL'!E14/'EGE TOTAL'!$C$18</f>
        <v>6.6654996103717532E-3</v>
      </c>
      <c r="F14" s="3">
        <f>'EGE TOTAL'!F14/'EGE TOTAL'!$C$18</f>
        <v>8.4703461603881602E-5</v>
      </c>
      <c r="G14" s="3">
        <f>'EGE TOTAL'!G14/'EGE TOTAL'!$C$18</f>
        <v>7.0009596325640846E-3</v>
      </c>
      <c r="H14" s="3">
        <f>'EGE TOTAL'!H14/'EGE TOTAL'!$C$18</f>
        <v>7.161994619469988E-3</v>
      </c>
      <c r="I14" s="3">
        <f>'EGE TOTAL'!I14/'EGE TOTAL'!$C$18</f>
        <v>1.7851444465716026E-3</v>
      </c>
      <c r="J14" s="3">
        <f>'EGE TOTAL'!J14/'EGE TOTAL'!$C$18</f>
        <v>6.9196359214643705E-3</v>
      </c>
      <c r="K14" s="3">
        <f>'EGE TOTAL'!K14/'EGE TOTAL'!$C$18</f>
        <v>3.0891319222583764E-5</v>
      </c>
      <c r="L14" s="3">
        <f>'EGE TOTAL'!L14/'EGE TOTAL'!$C$18</f>
        <v>2.064681656538583E-4</v>
      </c>
      <c r="M14" s="3">
        <f>'EGE TOTAL'!M14/'EGE TOTAL'!$C$18</f>
        <v>7.4872405325114143E-3</v>
      </c>
      <c r="N14" s="3">
        <f>'EGE TOTAL'!N14/'EGE TOTAL'!$C$18</f>
        <v>7.5200728520837994E-3</v>
      </c>
      <c r="O14" s="3">
        <f>'EGE TOTAL'!O14/'EGE TOTAL'!$C$18</f>
        <v>1.5965764630638843E-3</v>
      </c>
      <c r="P14" s="3">
        <f>'EGE TOTAL'!P14/'EGE TOTAL'!$C$18</f>
        <v>3.5630451010377096E-4</v>
      </c>
      <c r="Q14" s="3">
        <f>'EGE TOTAL'!Q14/'EGE TOTAL'!$C$18</f>
        <v>4.8930857170306537E-3</v>
      </c>
      <c r="R14" s="3">
        <f>'EGE TOTAL'!R14/'EGE TOTAL'!$C$18</f>
        <v>6.8953676553975087E-4</v>
      </c>
    </row>
    <row r="15" spans="1:18" x14ac:dyDescent="0.35">
      <c r="A15" s="1">
        <v>13</v>
      </c>
      <c r="B15" t="s">
        <v>37</v>
      </c>
      <c r="C15" s="3">
        <f>'EGE TOTAL'!C15/'EGE TOTAL'!$C$18</f>
        <v>3.8540917734411536E-3</v>
      </c>
      <c r="D15" s="3">
        <f>'EGE TOTAL'!D15/'EGE TOTAL'!$C$18</f>
        <v>7.6448944446190735E-6</v>
      </c>
      <c r="E15" s="3">
        <f>'EGE TOTAL'!E15/'EGE TOTAL'!$C$18</f>
        <v>5.1020304205598877E-3</v>
      </c>
      <c r="F15" s="3">
        <f>'EGE TOTAL'!F15/'EGE TOTAL'!$C$18</f>
        <v>5.3301223420218575E-5</v>
      </c>
      <c r="G15" s="3">
        <f>'EGE TOTAL'!G15/'EGE TOTAL'!$C$18</f>
        <v>5.4821843843592321E-3</v>
      </c>
      <c r="H15" s="3">
        <f>'EGE TOTAL'!H15/'EGE TOTAL'!$C$18</f>
        <v>5.6274914213046605E-3</v>
      </c>
      <c r="I15" s="3">
        <f>'EGE TOTAL'!I15/'EGE TOTAL'!$C$18</f>
        <v>1.3294943772550018E-3</v>
      </c>
      <c r="J15" s="3">
        <f>'EGE TOTAL'!J15/'EGE TOTAL'!$C$18</f>
        <v>5.4110566342166939E-3</v>
      </c>
      <c r="K15" s="3">
        <f>'EGE TOTAL'!K15/'EGE TOTAL'!$C$18</f>
        <v>2.1423178204952068E-5</v>
      </c>
      <c r="L15" s="3">
        <f>'EGE TOTAL'!L15/'EGE TOTAL'!$C$18</f>
        <v>1.0700116437305855E-4</v>
      </c>
      <c r="M15" s="3">
        <f>'EGE TOTAL'!M15/'EGE TOTAL'!$C$18</f>
        <v>5.8839636997325981E-3</v>
      </c>
      <c r="N15" s="3">
        <f>'EGE TOTAL'!N15/'EGE TOTAL'!$C$18</f>
        <v>5.9091105488718199E-3</v>
      </c>
      <c r="O15" s="3">
        <f>'EGE TOTAL'!O15/'EGE TOTAL'!$C$18</f>
        <v>1.1047765820404896E-3</v>
      </c>
      <c r="P15" s="3">
        <f>'EGE TOTAL'!P15/'EGE TOTAL'!$C$18</f>
        <v>1.8006458959906102E-4</v>
      </c>
      <c r="Q15" s="3">
        <f>'EGE TOTAL'!Q15/'EGE TOTAL'!$C$18</f>
        <v>3.7583149253481887E-3</v>
      </c>
      <c r="R15" s="3">
        <f>'EGE TOTAL'!R15/'EGE TOTAL'!$C$18</f>
        <v>4.6102280855696737E-4</v>
      </c>
    </row>
    <row r="16" spans="1:18" x14ac:dyDescent="0.35">
      <c r="A16" s="1">
        <v>14</v>
      </c>
      <c r="B16" t="s">
        <v>31</v>
      </c>
      <c r="C16" s="3">
        <f>'EGE TOTAL'!C16/'EGE TOTAL'!$C$18</f>
        <v>2.8366578170117663E-2</v>
      </c>
      <c r="D16" s="3">
        <f>'EGE TOTAL'!D16/'EGE TOTAL'!$C$18</f>
        <v>2.8523956371112078E-2</v>
      </c>
      <c r="E16" s="3">
        <f>'EGE TOTAL'!E16/'EGE TOTAL'!$C$18</f>
        <v>2.8506574058349537E-2</v>
      </c>
      <c r="F16" s="3">
        <f>'EGE TOTAL'!F16/'EGE TOTAL'!$C$18</f>
        <v>2.9003351505503889E-2</v>
      </c>
      <c r="G16" s="3">
        <f>'EGE TOTAL'!G16/'EGE TOTAL'!$C$18</f>
        <v>2.8515772814934399E-2</v>
      </c>
      <c r="H16" s="3">
        <f>'EGE TOTAL'!H16/'EGE TOTAL'!$C$18</f>
        <v>2.8650371483347634E-2</v>
      </c>
      <c r="I16" s="3">
        <f>'EGE TOTAL'!I16/'EGE TOTAL'!$C$18</f>
        <v>2.7304187156169092E-2</v>
      </c>
      <c r="J16" s="3">
        <f>'EGE TOTAL'!J16/'EGE TOTAL'!$C$18</f>
        <v>2.8535344484961218E-2</v>
      </c>
      <c r="K16" s="3">
        <f>'EGE TOTAL'!K16/'EGE TOTAL'!$C$18</f>
        <v>3.1201066657341136E-2</v>
      </c>
      <c r="L16" s="3">
        <f>'EGE TOTAL'!L16/'EGE TOTAL'!$C$18</f>
        <v>2.7643436901663612E-2</v>
      </c>
      <c r="M16" s="3">
        <f>'EGE TOTAL'!M16/'EGE TOTAL'!$C$18</f>
        <v>2.8619951437698795E-2</v>
      </c>
      <c r="N16" s="3">
        <f>'EGE TOTAL'!N16/'EGE TOTAL'!$C$18</f>
        <v>2.8607588607426786E-2</v>
      </c>
      <c r="O16" s="3">
        <f>'EGE TOTAL'!O16/'EGE TOTAL'!$C$18</f>
        <v>2.0212596896744289E-2</v>
      </c>
      <c r="P16" s="3">
        <f>'EGE TOTAL'!P16/'EGE TOTAL'!$C$18</f>
        <v>2.6211989472429285E-2</v>
      </c>
      <c r="Q16" s="3">
        <f>'EGE TOTAL'!Q16/'EGE TOTAL'!$C$18</f>
        <v>2.8521549372466797E-2</v>
      </c>
      <c r="R16" s="3">
        <f>'EGE TOTAL'!R16/'EGE TOTAL'!$C$18</f>
        <v>2.654695985089037E-2</v>
      </c>
    </row>
    <row r="17" spans="1:22" x14ac:dyDescent="0.35">
      <c r="A17" s="1">
        <v>15</v>
      </c>
      <c r="B17" t="s">
        <v>32</v>
      </c>
      <c r="C17" s="3">
        <f>'EGE TOTAL'!C17/'EGE TOTAL'!$C$18</f>
        <v>4.6902547397668796E-2</v>
      </c>
      <c r="D17" s="3">
        <f>'EGE TOTAL'!D17/'EGE TOTAL'!$C$18</f>
        <v>5.7044583966547775E-2</v>
      </c>
      <c r="E17" s="3">
        <f>'EGE TOTAL'!E17/'EGE TOTAL'!$C$18</f>
        <v>4.4802849358012625E-2</v>
      </c>
      <c r="F17" s="3">
        <f>'EGE TOTAL'!F17/'EGE TOTAL'!$C$18</f>
        <v>5.7042916963673022E-2</v>
      </c>
      <c r="G17" s="3">
        <f>'EGE TOTAL'!G17/'EGE TOTAL'!$C$18</f>
        <v>4.4230648255590824E-2</v>
      </c>
      <c r="H17" s="3">
        <f>'EGE TOTAL'!H17/'EGE TOTAL'!$C$18</f>
        <v>4.4244039733607236E-2</v>
      </c>
      <c r="I17" s="3">
        <f>'EGE TOTAL'!I17/'EGE TOTAL'!$C$18</f>
        <v>5.0556102808979105E-2</v>
      </c>
      <c r="J17" s="3">
        <f>'EGE TOTAL'!J17/'EGE TOTAL'!$C$18</f>
        <v>4.4477255779620042E-2</v>
      </c>
      <c r="K17" s="3">
        <f>'EGE TOTAL'!K17/'EGE TOTAL'!$C$18</f>
        <v>5.9792383722011157E-2</v>
      </c>
      <c r="L17" s="3">
        <f>'EGE TOTAL'!L17/'EGE TOTAL'!$C$18</f>
        <v>5.5649134210159802E-2</v>
      </c>
      <c r="M17" s="3">
        <f>'EGE TOTAL'!M17/'EGE TOTAL'!$C$18</f>
        <v>4.3862991639448415E-2</v>
      </c>
      <c r="N17" s="3">
        <f>'EGE TOTAL'!N17/'EGE TOTAL'!$C$18</f>
        <v>4.3806102284360673E-2</v>
      </c>
      <c r="O17" s="3">
        <f>'EGE TOTAL'!O17/'EGE TOTAL'!$C$18</f>
        <v>4.7550280677693138E-2</v>
      </c>
      <c r="P17" s="3">
        <f>'EGE TOTAL'!P17/'EGE TOTAL'!$C$18</f>
        <v>5.3992040978553743E-2</v>
      </c>
      <c r="Q17" s="3">
        <f>'EGE TOTAL'!Q17/'EGE TOTAL'!$C$18</f>
        <v>4.722185051952419E-2</v>
      </c>
      <c r="R17" s="3">
        <f>'EGE TOTAL'!R17/'EGE TOTAL'!$C$18</f>
        <v>5.2630919506062024E-2</v>
      </c>
    </row>
    <row r="18" spans="1:22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35">
      <c r="C19" s="4">
        <f>SUM(C5,C3)</f>
        <v>0.76936330376718387</v>
      </c>
      <c r="D19" s="6">
        <f>SUM(D5,D3)</f>
        <v>0.78886085949628737</v>
      </c>
      <c r="E19" s="4">
        <f t="shared" ref="E19:R19" si="0">SUM(E5,E3)</f>
        <v>0.75863976094415542</v>
      </c>
      <c r="F19" s="6">
        <f t="shared" si="0"/>
        <v>0.78897696909732795</v>
      </c>
      <c r="G19" s="4">
        <f t="shared" si="0"/>
        <v>0.75192740526812263</v>
      </c>
      <c r="H19" s="4">
        <f t="shared" si="0"/>
        <v>0.75422286967992791</v>
      </c>
      <c r="I19" s="6">
        <f>SUM(I5,I3)</f>
        <v>0.7868288778662913</v>
      </c>
      <c r="J19" s="4">
        <f t="shared" si="0"/>
        <v>0.75643959201668043</v>
      </c>
      <c r="K19" s="6">
        <f t="shared" si="0"/>
        <v>0.78593131605774469</v>
      </c>
      <c r="L19" s="6">
        <f t="shared" si="0"/>
        <v>0.78888622441009748</v>
      </c>
      <c r="M19" s="4">
        <f t="shared" si="0"/>
        <v>0.7520871628357173</v>
      </c>
      <c r="N19" s="4">
        <f t="shared" si="0"/>
        <v>0.75194077227500666</v>
      </c>
      <c r="O19" s="6">
        <f t="shared" si="0"/>
        <v>0.77795349638662481</v>
      </c>
      <c r="P19" s="6">
        <f t="shared" si="0"/>
        <v>0.78901846891779526</v>
      </c>
      <c r="Q19" s="4">
        <f t="shared" si="0"/>
        <v>0.76893772601185884</v>
      </c>
      <c r="R19" s="6">
        <f t="shared" si="0"/>
        <v>0.79030105164874842</v>
      </c>
    </row>
    <row r="20" spans="1:22" x14ac:dyDescent="0.35">
      <c r="C20" s="6">
        <f>SUM(C5,C9)</f>
        <v>0.78972421116157254</v>
      </c>
      <c r="D20" s="4">
        <f t="shared" ref="D20:R20" si="1">SUM(D5,D9)</f>
        <v>0.72244297213558095</v>
      </c>
      <c r="E20" s="6">
        <f t="shared" si="1"/>
        <v>0.80890050919919587</v>
      </c>
      <c r="F20" s="4">
        <f t="shared" si="1"/>
        <v>0.72392665204480899</v>
      </c>
      <c r="G20" s="6">
        <f t="shared" si="1"/>
        <v>0.8117502803371095</v>
      </c>
      <c r="H20" s="6">
        <f t="shared" si="1"/>
        <v>0.81724436531189371</v>
      </c>
      <c r="I20" s="4">
        <f t="shared" si="1"/>
        <v>0.74970700830118686</v>
      </c>
      <c r="J20" s="6">
        <f t="shared" si="1"/>
        <v>0.81277476576508001</v>
      </c>
      <c r="K20" s="4">
        <f t="shared" si="1"/>
        <v>0.71970672635932631</v>
      </c>
      <c r="L20" s="4">
        <f t="shared" si="1"/>
        <v>0.72526920929854821</v>
      </c>
      <c r="M20" s="6">
        <f t="shared" si="1"/>
        <v>0.82087092640234827</v>
      </c>
      <c r="N20" s="6">
        <f t="shared" si="1"/>
        <v>0.82124547063587339</v>
      </c>
      <c r="O20" s="4">
        <f t="shared" si="1"/>
        <v>0.72168832361552859</v>
      </c>
      <c r="P20" s="4">
        <f t="shared" si="1"/>
        <v>0.72775762541831523</v>
      </c>
      <c r="Q20" s="6">
        <f t="shared" si="1"/>
        <v>0.78790789069276657</v>
      </c>
      <c r="R20" s="4">
        <f t="shared" si="1"/>
        <v>0.73457473845805177</v>
      </c>
    </row>
    <row r="22" spans="1:22" x14ac:dyDescent="0.35"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CGE FIRST</vt:lpstr>
      <vt:lpstr>CGE FIRST (2)</vt:lpstr>
      <vt:lpstr>CGE TOTAL</vt:lpstr>
      <vt:lpstr>CGE TOTAL (2)</vt:lpstr>
      <vt:lpstr>EGE FIRST</vt:lpstr>
      <vt:lpstr>EGE FIRST (2)</vt:lpstr>
      <vt:lpstr>EGE TOTAL</vt:lpstr>
      <vt:lpstr>EGE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Paulillo</cp:lastModifiedBy>
  <dcterms:created xsi:type="dcterms:W3CDTF">2020-02-27T11:53:58Z</dcterms:created>
  <dcterms:modified xsi:type="dcterms:W3CDTF">2020-04-06T19:42:48Z</dcterms:modified>
</cp:coreProperties>
</file>