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3Homework-JULY\"/>
    </mc:Choice>
  </mc:AlternateContent>
  <xr:revisionPtr revIDLastSave="0" documentId="13_ncr:1_{04C1CADF-3759-4349-9AF3-CB5E261C926D}" xr6:coauthVersionLast="40" xr6:coauthVersionMax="40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N17" i="1"/>
  <c r="N16" i="1"/>
  <c r="O4" i="1"/>
  <c r="R9" i="1"/>
  <c r="R8" i="1"/>
  <c r="R7" i="1"/>
  <c r="S6" i="1"/>
  <c r="S7" i="1"/>
  <c r="S8" i="1"/>
  <c r="S9" i="1"/>
  <c r="S10" i="1"/>
  <c r="S11" i="1"/>
  <c r="S12" i="1"/>
  <c r="S13" i="1"/>
  <c r="S14" i="1"/>
  <c r="S15" i="1"/>
  <c r="S5" i="1"/>
  <c r="R6" i="1"/>
  <c r="R5" i="1"/>
</calcChain>
</file>

<file path=xl/sharedStrings.xml><?xml version="1.0" encoding="utf-8"?>
<sst xmlns="http://schemas.openxmlformats.org/spreadsheetml/2006/main" count="26" uniqueCount="26">
  <si>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</si>
  <si>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</si>
  <si>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</si>
  <si>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</si>
  <si>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</si>
  <si>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</si>
  <si>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</si>
  <si>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</si>
  <si>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</si>
  <si>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</si>
  <si>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</si>
  <si>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</si>
  <si>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</si>
  <si>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</si>
  <si>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</si>
  <si>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</si>
  <si>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Answers</t>
  </si>
  <si>
    <t>Let the random variable be no of dots in one toss of two dice</t>
  </si>
  <si>
    <t xml:space="preserve">Mean= 7*50, variance = 50*5.83 , standard deviation = </t>
  </si>
  <si>
    <t>Mean = 30*6</t>
  </si>
  <si>
    <t>Variance = 30*9</t>
  </si>
  <si>
    <t>Standard deviation = sqrt(270)</t>
  </si>
  <si>
    <t>Assuming all days are independent</t>
  </si>
  <si>
    <t>Mean = 100/38</t>
  </si>
  <si>
    <t>Variance = 105.05</t>
  </si>
  <si>
    <t xml:space="preserve">Std = 10.24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</si>
</sst>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I19" sqref="I19"/>
    </sheetView>
  </sheetViews>
  <sheetFormatPr defaultRowHeight="15" x14ac:dyDescent="0.25"/>
  <cols>
    <col min="13" max="13" width="12.140625" customWidth="1"/>
  </cols>
  <sheetData>
    <row r="1" spans="1:19" x14ac:dyDescent="0.25">
      <c r="A1" t="s">
        <v>0</v>
      </c>
    </row>
    <row r="2" spans="1:19" x14ac:dyDescent="0.25">
      <c r="A2" s="1" t="s">
        <v>3</v>
      </c>
      <c r="I2" s="4" t="s">
        <v>16</v>
      </c>
    </row>
    <row r="3" spans="1:19" x14ac:dyDescent="0.25">
      <c r="A3" s="1" t="s">
        <v>1</v>
      </c>
      <c r="B3" s="1"/>
      <c r="C3" s="1"/>
      <c r="D3" s="1"/>
      <c r="E3" s="1"/>
      <c r="F3" s="1"/>
      <c r="I3" t="s">
        <v>17</v>
      </c>
    </row>
    <row r="4" spans="1:19" x14ac:dyDescent="0.25">
      <c r="A4" s="1" t="s">
        <v>2</v>
      </c>
      <c r="B4" s="1"/>
      <c r="C4" s="1"/>
      <c r="D4" s="1"/>
      <c r="E4" s="1"/>
      <c r="F4" s="1"/>
      <c r="I4" s="6" t="s">
        <v>18</v>
      </c>
      <c r="J4" s="6"/>
      <c r="K4" s="6"/>
      <c r="L4" s="6"/>
      <c r="M4" s="6"/>
      <c r="N4" s="6"/>
      <c r="O4">
        <f>SQRT(50*5.83)</f>
        <v>17.073371078963874</v>
      </c>
    </row>
    <row r="5" spans="1:19" x14ac:dyDescent="0.25">
      <c r="A5" s="1" t="s">
        <v>4</v>
      </c>
      <c r="B5" s="1"/>
      <c r="C5" s="1"/>
      <c r="D5" s="1"/>
      <c r="E5" s="1"/>
      <c r="F5" s="1"/>
      <c r="P5" s="5">
        <v>2</v>
      </c>
      <c r="Q5" s="5">
        <v>1</v>
      </c>
      <c r="R5">
        <f>SUMPRODUCT(P5:P15,Q5:Q15)</f>
        <v>252</v>
      </c>
      <c r="S5">
        <f>(P5-$R$6)^2</f>
        <v>25</v>
      </c>
    </row>
    <row r="6" spans="1:19" x14ac:dyDescent="0.25">
      <c r="P6" s="5">
        <v>3</v>
      </c>
      <c r="Q6" s="5">
        <v>2</v>
      </c>
      <c r="R6">
        <f>252/36</f>
        <v>7</v>
      </c>
      <c r="S6">
        <f t="shared" ref="S6:S15" si="0">(P6-$R$6)^2</f>
        <v>16</v>
      </c>
    </row>
    <row r="7" spans="1:19" x14ac:dyDescent="0.25">
      <c r="A7" s="2" t="s">
        <v>5</v>
      </c>
      <c r="B7" s="2"/>
      <c r="C7" s="2"/>
      <c r="D7" s="2"/>
      <c r="E7" s="2"/>
      <c r="F7" s="2"/>
      <c r="P7" s="5">
        <v>4</v>
      </c>
      <c r="Q7" s="5">
        <v>3</v>
      </c>
      <c r="R7">
        <f>SUMPRODUCT(Q5:Q15,S5:S15)</f>
        <v>210</v>
      </c>
      <c r="S7">
        <f t="shared" si="0"/>
        <v>9</v>
      </c>
    </row>
    <row r="8" spans="1:19" x14ac:dyDescent="0.25">
      <c r="A8" s="2" t="s">
        <v>6</v>
      </c>
      <c r="B8" s="2"/>
      <c r="C8" s="2"/>
      <c r="D8" s="2"/>
      <c r="E8" s="2"/>
      <c r="F8" s="2"/>
      <c r="I8" t="s">
        <v>19</v>
      </c>
      <c r="P8" s="5">
        <v>5</v>
      </c>
      <c r="Q8" s="5">
        <v>4</v>
      </c>
      <c r="R8">
        <f>210/36</f>
        <v>5.833333333333333</v>
      </c>
      <c r="S8">
        <f t="shared" si="0"/>
        <v>4</v>
      </c>
    </row>
    <row r="9" spans="1:19" x14ac:dyDescent="0.25">
      <c r="A9" s="2" t="s">
        <v>7</v>
      </c>
      <c r="B9" s="2"/>
      <c r="C9" s="2"/>
      <c r="D9" s="2"/>
      <c r="E9" s="2"/>
      <c r="F9" s="2"/>
      <c r="I9" t="s">
        <v>20</v>
      </c>
      <c r="P9" s="5">
        <v>6</v>
      </c>
      <c r="Q9" s="5">
        <v>5</v>
      </c>
      <c r="R9">
        <f>SQRT(R8)</f>
        <v>2.4152294576982398</v>
      </c>
      <c r="S9">
        <f t="shared" si="0"/>
        <v>1</v>
      </c>
    </row>
    <row r="10" spans="1:19" x14ac:dyDescent="0.25">
      <c r="A10" s="2" t="s">
        <v>8</v>
      </c>
      <c r="B10" s="2"/>
      <c r="C10" s="2"/>
      <c r="D10" s="2"/>
      <c r="E10" s="2"/>
      <c r="F10" s="2"/>
      <c r="I10" t="s">
        <v>21</v>
      </c>
      <c r="P10" s="5">
        <v>7</v>
      </c>
      <c r="Q10" s="5">
        <v>6</v>
      </c>
      <c r="S10">
        <f t="shared" si="0"/>
        <v>0</v>
      </c>
    </row>
    <row r="11" spans="1:19" x14ac:dyDescent="0.25">
      <c r="A11" s="2" t="s">
        <v>9</v>
      </c>
      <c r="B11" s="2"/>
      <c r="C11" s="2"/>
      <c r="D11" s="2"/>
      <c r="E11" s="2"/>
      <c r="F11" s="2"/>
      <c r="P11" s="5">
        <v>8</v>
      </c>
      <c r="Q11" s="5">
        <v>5</v>
      </c>
      <c r="S11">
        <f t="shared" si="0"/>
        <v>1</v>
      </c>
    </row>
    <row r="12" spans="1:19" x14ac:dyDescent="0.25">
      <c r="A12" s="2" t="s">
        <v>10</v>
      </c>
      <c r="B12" s="2"/>
      <c r="C12" s="2"/>
      <c r="D12" s="2"/>
      <c r="E12" s="2"/>
      <c r="F12" s="2"/>
      <c r="I12" t="s">
        <v>22</v>
      </c>
      <c r="P12" s="5">
        <v>9</v>
      </c>
      <c r="Q12" s="5">
        <v>4</v>
      </c>
      <c r="S12">
        <f t="shared" si="0"/>
        <v>4</v>
      </c>
    </row>
    <row r="13" spans="1:19" x14ac:dyDescent="0.25">
      <c r="A13" s="2" t="s">
        <v>11</v>
      </c>
      <c r="B13" s="2"/>
      <c r="C13" s="2"/>
      <c r="D13" s="2"/>
      <c r="E13" s="2"/>
      <c r="F13" s="2"/>
      <c r="P13" s="5">
        <v>10</v>
      </c>
      <c r="Q13" s="5">
        <v>3</v>
      </c>
      <c r="S13">
        <f t="shared" si="0"/>
        <v>9</v>
      </c>
    </row>
    <row r="14" spans="1:19" x14ac:dyDescent="0.25">
      <c r="A14" s="2" t="s">
        <v>12</v>
      </c>
      <c r="B14" s="2"/>
      <c r="C14" s="2"/>
      <c r="D14" s="2"/>
      <c r="E14" s="2"/>
      <c r="F14" s="2"/>
      <c r="P14" s="5">
        <v>11</v>
      </c>
      <c r="Q14" s="5">
        <v>2</v>
      </c>
      <c r="S14">
        <f t="shared" si="0"/>
        <v>16</v>
      </c>
    </row>
    <row r="15" spans="1:19" x14ac:dyDescent="0.25">
      <c r="A15" s="3" t="s">
        <v>13</v>
      </c>
      <c r="B15" s="3"/>
      <c r="C15" s="3"/>
      <c r="D15" s="3"/>
      <c r="E15" s="3"/>
      <c r="F15" s="3"/>
      <c r="G15" s="3"/>
      <c r="P15" s="5">
        <v>12</v>
      </c>
      <c r="Q15" s="5">
        <v>1</v>
      </c>
      <c r="S15">
        <f t="shared" si="0"/>
        <v>25</v>
      </c>
    </row>
    <row r="16" spans="1:19" x14ac:dyDescent="0.25">
      <c r="A16" s="3" t="s">
        <v>14</v>
      </c>
      <c r="B16" s="3"/>
      <c r="C16" s="3"/>
      <c r="D16" s="3"/>
      <c r="E16" s="3"/>
      <c r="F16" s="3"/>
      <c r="G16" s="3"/>
      <c r="I16" t="s">
        <v>23</v>
      </c>
      <c r="N16">
        <f>(39/38)^2</f>
        <v>1.0533240997229918</v>
      </c>
      <c r="O16">
        <f>N16*37/38</f>
        <v>1.0256050444671236</v>
      </c>
    </row>
    <row r="17" spans="1:15" x14ac:dyDescent="0.25">
      <c r="A17" s="3" t="s">
        <v>15</v>
      </c>
      <c r="B17" s="3"/>
      <c r="C17" s="3"/>
      <c r="D17" s="3"/>
      <c r="E17" s="3"/>
      <c r="F17" s="3"/>
      <c r="G17" s="3"/>
      <c r="I17" t="s">
        <v>24</v>
      </c>
      <c r="N17">
        <f>(37/38)^2</f>
        <v>0.94806094182825495</v>
      </c>
      <c r="O17">
        <f>N17/38</f>
        <v>2.4948972153375132E-2</v>
      </c>
    </row>
    <row r="18" spans="1:15" x14ac:dyDescent="0.25">
      <c r="I18" t="s">
        <v>25</v>
      </c>
      <c r="O18">
        <f>SUM(O17,O16)</f>
        <v>1.0505540166204987</v>
      </c>
    </row>
    <row r="19" spans="1:15" x14ac:dyDescent="0.25">
      <c r="O19">
        <f>SQRT(100*O18)</f>
        <v>10.249653733763394</v>
      </c>
    </row>
  </sheetData>
  <mergeCells count="1">
    <mergeCell ref="I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2016-12-31T16:09:20Z</dcterms:created>
  <dcterms:modified xsi:type="dcterms:W3CDTF">2019-03-06T10:02:33Z</dcterms:modified>
</cp:coreProperties>
</file>