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BELTELECOM\Docs\GeekBrains\Разработчик - Аналитик. Специализация\Основы анализа данных в Excel\Практика\Excel_Beginning\seminar_1\"/>
    </mc:Choice>
  </mc:AlternateContent>
  <bookViews>
    <workbookView xWindow="0" yWindow="0" windowWidth="28800" windowHeight="12885"/>
  </bookViews>
  <sheets>
    <sheet name="Книги" sheetId="1" r:id="rId1"/>
    <sheet name="Ряды" sheetId="2" r:id="rId2"/>
    <sheet name="Сводная таблица" sheetId="3" r:id="rId3"/>
  </sheets>
  <externalReferences>
    <externalReference r:id="rId4"/>
  </externalReferences>
  <definedNames>
    <definedName name="lang">[1]Книги!$I$7:$I$11</definedName>
    <definedName name="language">Книги!$L$5:$L$9</definedName>
  </definedNames>
  <calcPr calcId="162913"/>
  <pivotCaches>
    <pivotCache cacheId="2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" i="1" l="1"/>
  <c r="H3" i="1"/>
  <c r="H4" i="1"/>
  <c r="H5" i="1"/>
  <c r="H6" i="1"/>
  <c r="H7" i="1"/>
  <c r="H8" i="1"/>
  <c r="H9" i="1"/>
  <c r="H10" i="1"/>
  <c r="H11" i="1"/>
  <c r="H2" i="1"/>
  <c r="G12" i="1"/>
  <c r="C12" i="2"/>
  <c r="B12" i="2"/>
  <c r="A12" i="2"/>
</calcChain>
</file>

<file path=xl/sharedStrings.xml><?xml version="1.0" encoding="utf-8"?>
<sst xmlns="http://schemas.openxmlformats.org/spreadsheetml/2006/main" count="62" uniqueCount="41">
  <si>
    <t>№</t>
  </si>
  <si>
    <t>Название</t>
  </si>
  <si>
    <t>Автор</t>
  </si>
  <si>
    <t>Год</t>
  </si>
  <si>
    <t>Язык оригинала</t>
  </si>
  <si>
    <t>Цена</t>
  </si>
  <si>
    <t>Продано экземпляров</t>
  </si>
  <si>
    <t>Посторонний</t>
  </si>
  <si>
    <t>Альбер Камю</t>
  </si>
  <si>
    <t>В поисках утраченного времени</t>
  </si>
  <si>
    <t>Марсель Пруст</t>
  </si>
  <si>
    <t>Процесс</t>
  </si>
  <si>
    <t>Франц Кафка</t>
  </si>
  <si>
    <t>Маленький принц</t>
  </si>
  <si>
    <t>Антуан де Сент-Экзюпери</t>
  </si>
  <si>
    <t>Удел человеческий</t>
  </si>
  <si>
    <t>Андре Мальро</t>
  </si>
  <si>
    <t>Путешествие на край ночи</t>
  </si>
  <si>
    <t>Луи-Фердинанд Селин</t>
  </si>
  <si>
    <t>Гроздья гнева</t>
  </si>
  <si>
    <t>Джон Стейнбек</t>
  </si>
  <si>
    <t>По ком звонит колокол</t>
  </si>
  <si>
    <t>Эрнест Хэмингуэй</t>
  </si>
  <si>
    <t>Имя розы</t>
  </si>
  <si>
    <t>Умберто Эко</t>
  </si>
  <si>
    <t>Мастер и Маргарита</t>
  </si>
  <si>
    <t>Михаил Булгаков</t>
  </si>
  <si>
    <t>Французский</t>
  </si>
  <si>
    <t>Немецкий</t>
  </si>
  <si>
    <t>Английский</t>
  </si>
  <si>
    <t>Итальянский</t>
  </si>
  <si>
    <t>Русский</t>
  </si>
  <si>
    <t>Арифметическая прогрессия</t>
  </si>
  <si>
    <t>Геометрическая прогрессия</t>
  </si>
  <si>
    <t>Даты</t>
  </si>
  <si>
    <t>Названия строк</t>
  </si>
  <si>
    <t>Сумма по полю Продано экземпляров</t>
  </si>
  <si>
    <t>(пусто)</t>
  </si>
  <si>
    <t>Общий итог</t>
  </si>
  <si>
    <t>Выручка по наименованию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</si>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</sst>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₽-419]_-;\-* #,##0.00\ [$₽-419]_-;_-* &quot;-&quot;??\ [$₽-419]_-;_-@_-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2C2D3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2" borderId="4" xfId="0" applyFill="1" applyBorder="1"/>
    <xf numFmtId="0" fontId="0" fillId="0" borderId="13" xfId="0" applyBorder="1"/>
    <xf numFmtId="0" fontId="0" fillId="0" borderId="14" xfId="0" applyBorder="1"/>
    <xf numFmtId="0" fontId="0" fillId="3" borderId="5" xfId="0" applyFill="1" applyBorder="1"/>
    <xf numFmtId="0" fontId="0" fillId="3" borderId="6" xfId="0" applyFill="1" applyBorder="1"/>
    <xf numFmtId="164" fontId="0" fillId="0" borderId="8" xfId="0" applyNumberFormat="1" applyBorder="1"/>
    <xf numFmtId="164" fontId="0" fillId="0" borderId="0" xfId="0" applyNumberFormat="1" applyBorder="1"/>
    <xf numFmtId="164" fontId="0" fillId="0" borderId="12" xfId="0" applyNumberFormat="1" applyBorder="1"/>
    <xf numFmtId="49" fontId="0" fillId="0" borderId="8" xfId="0" applyNumberFormat="1" applyBorder="1"/>
    <xf numFmtId="49" fontId="0" fillId="0" borderId="0" xfId="0" applyNumberFormat="1" applyBorder="1"/>
    <xf numFmtId="49" fontId="0" fillId="0" borderId="12" xfId="0" applyNumberFormat="1" applyBorder="1"/>
    <xf numFmtId="0" fontId="0" fillId="5" borderId="0" xfId="0" applyFill="1"/>
    <xf numFmtId="0" fontId="0" fillId="6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Border="1"/>
    <xf numFmtId="0" fontId="2" fillId="3" borderId="1" xfId="0" applyFont="1" applyFill="1" applyBorder="1"/>
    <xf numFmtId="1" fontId="0" fillId="0" borderId="8" xfId="0" applyNumberFormat="1" applyBorder="1"/>
    <xf numFmtId="1" fontId="0" fillId="0" borderId="12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" fontId="0" fillId="2" borderId="0" xfId="0" applyNumberFormat="1" applyFill="1"/>
    <xf numFmtId="0" fontId="1" fillId="7" borderId="4" xfId="0" applyFont="1" applyFill="1" applyBorder="1" applyAlignment="1">
      <alignment horizontal="right"/>
    </xf>
    <xf numFmtId="164" fontId="1" fillId="7" borderId="4" xfId="0" applyNumberFormat="1" applyFont="1" applyFill="1" applyBorder="1"/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0" borderId="9" xfId="0" applyNumberFormat="1" applyBorder="1"/>
    <xf numFmtId="14" fontId="0" fillId="0" borderId="2" xfId="0" applyNumberFormat="1" applyBorder="1"/>
    <xf numFmtId="14" fontId="0" fillId="0" borderId="3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Книги!$F$1</c:f>
              <c:strCache>
                <c:ptCount val="1"/>
                <c:pt idx="0">
                  <c:v>Цена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Книги!$A$2:$E$11</c15:sqref>
                  </c15:fullRef>
                  <c15:levelRef>
                    <c15:sqref>Книги!$B$2:$B$11</c15:sqref>
                  </c15:levelRef>
                </c:ext>
              </c:extLst>
              <c:f>Книги!$B$2:$B$11</c:f>
              <c:strCache>
                <c:ptCount val="10"/>
                <c:pt idx="0">
                  <c:v>Посторонний</c:v>
                </c:pt>
                <c:pt idx="1">
                  <c:v>В поисках утраченного времени</c:v>
                </c:pt>
                <c:pt idx="2">
                  <c:v>Процесс</c:v>
                </c:pt>
                <c:pt idx="3">
                  <c:v>Маленький принц</c:v>
                </c:pt>
                <c:pt idx="4">
                  <c:v>Удел человеческий</c:v>
                </c:pt>
                <c:pt idx="5">
                  <c:v>Путешествие на край ночи</c:v>
                </c:pt>
                <c:pt idx="6">
                  <c:v>Гроздья гнева</c:v>
                </c:pt>
                <c:pt idx="7">
                  <c:v>По ком звонит колокол</c:v>
                </c:pt>
                <c:pt idx="8">
                  <c:v>Имя розы</c:v>
                </c:pt>
                <c:pt idx="9">
                  <c:v>Мастер и Маргарита</c:v>
                </c:pt>
              </c:strCache>
            </c:strRef>
          </c:cat>
          <c:val>
            <c:numRef>
              <c:f>Книги!$F$2:$F$11</c:f>
              <c:numCache>
                <c:formatCode>_-* #\ ##0.00\ [$₽-419]_-;\-* #\ ##0.00\ [$₽-419]_-;_-* "-"??\ [$₽-419]_-;_-@_-</c:formatCode>
                <c:ptCount val="10"/>
                <c:pt idx="0">
                  <c:v>250</c:v>
                </c:pt>
                <c:pt idx="1">
                  <c:v>270</c:v>
                </c:pt>
                <c:pt idx="2">
                  <c:v>260</c:v>
                </c:pt>
                <c:pt idx="3">
                  <c:v>300</c:v>
                </c:pt>
                <c:pt idx="4">
                  <c:v>320</c:v>
                </c:pt>
                <c:pt idx="5">
                  <c:v>200</c:v>
                </c:pt>
                <c:pt idx="6">
                  <c:v>230</c:v>
                </c:pt>
                <c:pt idx="7">
                  <c:v>300</c:v>
                </c:pt>
                <c:pt idx="8">
                  <c:v>210</c:v>
                </c:pt>
                <c:pt idx="9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7-420F-A999-47E33703C608}"/>
            </c:ext>
          </c:extLst>
        </c:ser>
        <c:ser>
          <c:idx val="1"/>
          <c:order val="1"/>
          <c:tx>
            <c:strRef>
              <c:f>Книги!$G$1</c:f>
              <c:strCache>
                <c:ptCount val="1"/>
                <c:pt idx="0">
                  <c:v>Продано экземпляров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Книги!$A$2:$E$11</c15:sqref>
                  </c15:fullRef>
                  <c15:levelRef>
                    <c15:sqref>Книги!$B$2:$B$11</c15:sqref>
                  </c15:levelRef>
                </c:ext>
              </c:extLst>
              <c:f>Книги!$B$2:$B$11</c:f>
              <c:strCache>
                <c:ptCount val="10"/>
                <c:pt idx="0">
                  <c:v>Посторонний</c:v>
                </c:pt>
                <c:pt idx="1">
                  <c:v>В поисках утраченного времени</c:v>
                </c:pt>
                <c:pt idx="2">
                  <c:v>Процесс</c:v>
                </c:pt>
                <c:pt idx="3">
                  <c:v>Маленький принц</c:v>
                </c:pt>
                <c:pt idx="4">
                  <c:v>Удел человеческий</c:v>
                </c:pt>
                <c:pt idx="5">
                  <c:v>Путешествие на край ночи</c:v>
                </c:pt>
                <c:pt idx="6">
                  <c:v>Гроздья гнева</c:v>
                </c:pt>
                <c:pt idx="7">
                  <c:v>По ком звонит колокол</c:v>
                </c:pt>
                <c:pt idx="8">
                  <c:v>Имя розы</c:v>
                </c:pt>
                <c:pt idx="9">
                  <c:v>Мастер и Маргарита</c:v>
                </c:pt>
              </c:strCache>
            </c:strRef>
          </c:cat>
          <c:val>
            <c:numRef>
              <c:f>Книги!$G$2:$G$11</c:f>
              <c:numCache>
                <c:formatCode>0</c:formatCode>
                <c:ptCount val="10"/>
                <c:pt idx="0">
                  <c:v>19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17</c:v>
                </c:pt>
                <c:pt idx="5">
                  <c:v>16</c:v>
                </c:pt>
                <c:pt idx="6">
                  <c:v>18</c:v>
                </c:pt>
                <c:pt idx="7">
                  <c:v>23</c:v>
                </c:pt>
                <c:pt idx="8">
                  <c:v>16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77-420F-A999-47E33703C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2150591"/>
        <c:axId val="622152255"/>
      </c:barChart>
      <c:catAx>
        <c:axId val="622150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152255"/>
        <c:crosses val="autoZero"/>
        <c:auto val="1"/>
        <c:lblAlgn val="ctr"/>
        <c:lblOffset val="100"/>
        <c:noMultiLvlLbl val="0"/>
      </c:catAx>
      <c:valAx>
        <c:axId val="62215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15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16</xdr:row>
      <xdr:rowOff>76200</xdr:rowOff>
    </xdr:from>
    <xdr:to>
      <xdr:col>24</xdr:col>
      <xdr:colOff>552450</xdr:colOff>
      <xdr:row>39</xdr:row>
      <xdr:rowOff>95256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77;&#1084;&#1080;&#1085;&#1072;&#1088;%201_&#1088;&#1077;&#1096;&#1077;&#1085;&#1080;&#10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ниги"/>
      <sheetName val="Ряды"/>
      <sheetName val="Сводная таблица"/>
    </sheetNames>
    <sheetDataSet>
      <sheetData sheetId="0">
        <row r="7">
          <cell r="I7" t="str">
            <v>Французский</v>
          </cell>
        </row>
        <row r="8">
          <cell r="I8" t="str">
            <v>Немецкий</v>
          </cell>
        </row>
        <row r="9">
          <cell r="I9" t="str">
            <v>Английский</v>
          </cell>
        </row>
        <row r="10">
          <cell r="I10" t="str">
            <v>Итальянский</v>
          </cell>
        </row>
        <row r="11">
          <cell r="I11" t="str">
            <v>Русский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Степук А.В." refreshedDate="45399.424328009256" createdVersion="6" refreshedVersion="6" minRefreshableVersion="3" recordCount="11">
  <cacheSource type="worksheet">
    <worksheetSource ref="A1:G12" sheet="Книги"/>
  </cacheSource>
  <cacheFields count="7">
    <cacheField name="№" numFmtId="0">
      <sharedItems containsString="0" containsBlank="1" containsNumber="1" containsInteger="1" minValue="1" maxValue="10"/>
    </cacheField>
    <cacheField name="Название" numFmtId="0">
      <sharedItems containsBlank="1" count="11">
        <s v="Посторонний"/>
        <s v="В поисках утраченного времени"/>
        <s v="Процесс"/>
        <s v="Маленький принц"/>
        <s v="Удел человеческий"/>
        <s v="Путешествие на край ночи"/>
        <s v="Гроздья гнева"/>
        <s v="По ком звонит колокол"/>
        <s v="Имя розы"/>
        <s v="Мастер и Маргарита"/>
        <m/>
      </sharedItems>
    </cacheField>
    <cacheField name="Автор" numFmtId="0">
      <sharedItems containsBlank="1" count="11">
        <s v="Альбер Камю"/>
        <s v="Марсель Пруст"/>
        <s v="Франц Кафка"/>
        <s v="Антуан де Сент-Экзюпери"/>
        <s v="Андре Мальро"/>
        <s v="Луи-Фердинанд Селин"/>
        <s v="Джон Стейнбек"/>
        <s v="Эрнест Хэмингуэй"/>
        <s v="Умберто Эко"/>
        <s v="Михаил Булгаков"/>
        <m/>
      </sharedItems>
    </cacheField>
    <cacheField name="Год" numFmtId="0">
      <sharedItems containsString="0" containsBlank="1" containsNumber="1" containsInteger="1" minValue="1925" maxValue="1980" count="11">
        <n v="1942"/>
        <n v="1927"/>
        <n v="1925"/>
        <n v="1943"/>
        <n v="1933"/>
        <n v="1932"/>
        <n v="1939"/>
        <n v="1940"/>
        <n v="1980"/>
        <n v="1967"/>
        <m/>
      </sharedItems>
    </cacheField>
    <cacheField name="Язык оригинала" numFmtId="0">
      <sharedItems containsBlank="1" count="6">
        <s v="Французский"/>
        <s v="Немецкий"/>
        <s v="Английский"/>
        <s v="Итальянский"/>
        <s v="Русский"/>
        <m/>
      </sharedItems>
    </cacheField>
    <cacheField name="Цена" numFmtId="0">
      <sharedItems containsString="0" containsBlank="1" containsNumber="1" containsInteger="1" minValue="200" maxValue="320" count="9">
        <n v="250"/>
        <n v="270"/>
        <n v="260"/>
        <n v="300"/>
        <n v="320"/>
        <n v="200"/>
        <n v="230"/>
        <n v="210"/>
        <m/>
      </sharedItems>
    </cacheField>
    <cacheField name="Продано экземпляров" numFmtId="1">
      <sharedItems containsSemiMixedTypes="0" containsString="0" containsNumber="1" containsInteger="1" minValue="15" maxValue="1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n v="1"/>
    <x v="0"/>
    <x v="0"/>
    <x v="0"/>
    <x v="0"/>
    <x v="0"/>
    <n v="19"/>
  </r>
  <r>
    <n v="2"/>
    <x v="1"/>
    <x v="1"/>
    <x v="1"/>
    <x v="0"/>
    <x v="1"/>
    <n v="15"/>
  </r>
  <r>
    <n v="3"/>
    <x v="2"/>
    <x v="2"/>
    <x v="2"/>
    <x v="1"/>
    <x v="2"/>
    <n v="20"/>
  </r>
  <r>
    <n v="4"/>
    <x v="3"/>
    <x v="3"/>
    <x v="3"/>
    <x v="0"/>
    <x v="3"/>
    <n v="25"/>
  </r>
  <r>
    <n v="5"/>
    <x v="4"/>
    <x v="4"/>
    <x v="4"/>
    <x v="0"/>
    <x v="4"/>
    <n v="17"/>
  </r>
  <r>
    <n v="6"/>
    <x v="5"/>
    <x v="5"/>
    <x v="5"/>
    <x v="0"/>
    <x v="5"/>
    <n v="16"/>
  </r>
  <r>
    <n v="7"/>
    <x v="6"/>
    <x v="6"/>
    <x v="6"/>
    <x v="2"/>
    <x v="6"/>
    <n v="18"/>
  </r>
  <r>
    <n v="8"/>
    <x v="7"/>
    <x v="7"/>
    <x v="7"/>
    <x v="2"/>
    <x v="3"/>
    <n v="23"/>
  </r>
  <r>
    <n v="9"/>
    <x v="8"/>
    <x v="8"/>
    <x v="8"/>
    <x v="3"/>
    <x v="7"/>
    <n v="16"/>
  </r>
  <r>
    <n v="10"/>
    <x v="9"/>
    <x v="9"/>
    <x v="9"/>
    <x v="4"/>
    <x v="0"/>
    <n v="22"/>
  </r>
  <r>
    <m/>
    <x v="10"/>
    <x v="10"/>
    <x v="10"/>
    <x v="5"/>
    <x v="8"/>
    <n v="1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8" cacheId="2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5" firstHeaderRow="1" firstDataRow="1" firstDataCol="1"/>
  <pivotFields count="7">
    <pivotField showAll="0"/>
    <pivotField axis="axisRow" showAll="0">
      <items count="12">
        <item x="1"/>
        <item x="6"/>
        <item x="8"/>
        <item x="3"/>
        <item x="9"/>
        <item x="7"/>
        <item x="0"/>
        <item x="2"/>
        <item x="5"/>
        <item x="4"/>
        <item x="10"/>
        <item t="default"/>
      </items>
    </pivotField>
    <pivotField showAll="0">
      <items count="12">
        <item x="0"/>
        <item x="4"/>
        <item x="3"/>
        <item x="6"/>
        <item x="5"/>
        <item x="1"/>
        <item x="9"/>
        <item x="8"/>
        <item x="2"/>
        <item x="7"/>
        <item x="10"/>
        <item t="default"/>
      </items>
    </pivotField>
    <pivotField showAll="0">
      <items count="12">
        <item x="2"/>
        <item x="1"/>
        <item x="5"/>
        <item x="4"/>
        <item x="6"/>
        <item x="7"/>
        <item x="0"/>
        <item x="3"/>
        <item x="9"/>
        <item x="8"/>
        <item x="10"/>
        <item t="default"/>
      </items>
    </pivotField>
    <pivotField showAll="0">
      <items count="7">
        <item x="2"/>
        <item x="3"/>
        <item x="1"/>
        <item x="4"/>
        <item x="0"/>
        <item x="5"/>
        <item t="default"/>
      </items>
    </pivotField>
    <pivotField showAll="0">
      <items count="10">
        <item x="5"/>
        <item x="7"/>
        <item x="6"/>
        <item x="0"/>
        <item x="2"/>
        <item x="1"/>
        <item x="3"/>
        <item x="4"/>
        <item x="8"/>
        <item t="default"/>
      </items>
    </pivotField>
    <pivotField dataField="1" numFmtI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Сумма по полю Продано экземпляров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pane ySplit="1" topLeftCell="A2" activePane="bottomLeft" state="frozen"/>
      <selection pane="bottomLeft" activeCell="E27" sqref="E27"/>
    </sheetView>
  </sheetViews>
  <sheetFormatPr defaultRowHeight="15" x14ac:dyDescent="0.25"/>
  <cols>
    <col min="1" max="1" width="9.28515625" customWidth="1"/>
    <col min="2" max="2" width="31.85546875" customWidth="1"/>
    <col min="3" max="3" width="26.42578125" customWidth="1"/>
    <col min="4" max="4" width="10.7109375" customWidth="1"/>
    <col min="5" max="5" width="16.42578125" customWidth="1"/>
    <col min="6" max="6" width="12.85546875" customWidth="1"/>
    <col min="7" max="7" width="24.42578125" customWidth="1"/>
    <col min="8" max="8" width="29" customWidth="1"/>
    <col min="12" max="12" width="19.7109375" customWidth="1"/>
  </cols>
  <sheetData>
    <row r="1" spans="1:12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24" t="s">
        <v>39</v>
      </c>
    </row>
    <row r="2" spans="1:12" x14ac:dyDescent="0.25">
      <c r="A2" s="1">
        <v>1</v>
      </c>
      <c r="B2" s="15" t="s">
        <v>7</v>
      </c>
      <c r="C2" s="15" t="s">
        <v>8</v>
      </c>
      <c r="D2" s="2">
        <v>1942</v>
      </c>
      <c r="E2" s="4" t="s">
        <v>27</v>
      </c>
      <c r="F2" s="12">
        <v>250</v>
      </c>
      <c r="G2" s="25">
        <v>19</v>
      </c>
      <c r="H2" s="27">
        <f>F2*G2</f>
        <v>4750</v>
      </c>
    </row>
    <row r="3" spans="1:12" x14ac:dyDescent="0.25">
      <c r="A3" s="3">
        <v>2</v>
      </c>
      <c r="B3" s="16" t="s">
        <v>9</v>
      </c>
      <c r="C3" s="16" t="s">
        <v>10</v>
      </c>
      <c r="D3" s="4">
        <v>1927</v>
      </c>
      <c r="E3" s="4" t="s">
        <v>27</v>
      </c>
      <c r="F3" s="13">
        <v>270</v>
      </c>
      <c r="G3" s="23">
        <v>15</v>
      </c>
      <c r="H3" s="27">
        <f t="shared" ref="H3:H11" si="0">F3*G3</f>
        <v>4050</v>
      </c>
    </row>
    <row r="4" spans="1:12" x14ac:dyDescent="0.25">
      <c r="A4" s="3">
        <v>3</v>
      </c>
      <c r="B4" s="16" t="s">
        <v>11</v>
      </c>
      <c r="C4" s="16" t="s">
        <v>12</v>
      </c>
      <c r="D4" s="4">
        <v>1925</v>
      </c>
      <c r="E4" s="4" t="s">
        <v>28</v>
      </c>
      <c r="F4" s="13">
        <v>260</v>
      </c>
      <c r="G4" s="23">
        <v>20</v>
      </c>
      <c r="H4" s="27">
        <f t="shared" si="0"/>
        <v>5200</v>
      </c>
      <c r="L4" s="7" t="s">
        <v>4</v>
      </c>
    </row>
    <row r="5" spans="1:12" x14ac:dyDescent="0.25">
      <c r="A5" s="3">
        <v>4</v>
      </c>
      <c r="B5" s="16" t="s">
        <v>13</v>
      </c>
      <c r="C5" s="16" t="s">
        <v>14</v>
      </c>
      <c r="D5" s="4">
        <v>1943</v>
      </c>
      <c r="E5" s="4" t="s">
        <v>27</v>
      </c>
      <c r="F5" s="13">
        <v>300</v>
      </c>
      <c r="G5" s="23">
        <v>25</v>
      </c>
      <c r="H5" s="27">
        <f t="shared" si="0"/>
        <v>7500</v>
      </c>
      <c r="L5" s="8" t="s">
        <v>27</v>
      </c>
    </row>
    <row r="6" spans="1:12" x14ac:dyDescent="0.25">
      <c r="A6" s="3">
        <v>5</v>
      </c>
      <c r="B6" s="16" t="s">
        <v>15</v>
      </c>
      <c r="C6" s="16" t="s">
        <v>16</v>
      </c>
      <c r="D6" s="4">
        <v>1933</v>
      </c>
      <c r="E6" s="4" t="s">
        <v>27</v>
      </c>
      <c r="F6" s="13">
        <v>320</v>
      </c>
      <c r="G6" s="23">
        <v>17</v>
      </c>
      <c r="H6" s="27">
        <f t="shared" si="0"/>
        <v>5440</v>
      </c>
      <c r="L6" s="8" t="s">
        <v>28</v>
      </c>
    </row>
    <row r="7" spans="1:12" x14ac:dyDescent="0.25">
      <c r="A7" s="3">
        <v>6</v>
      </c>
      <c r="B7" s="16" t="s">
        <v>17</v>
      </c>
      <c r="C7" s="16" t="s">
        <v>18</v>
      </c>
      <c r="D7" s="4">
        <v>1932</v>
      </c>
      <c r="E7" s="4" t="s">
        <v>27</v>
      </c>
      <c r="F7" s="13">
        <v>200</v>
      </c>
      <c r="G7" s="23">
        <v>16</v>
      </c>
      <c r="H7" s="27">
        <f t="shared" si="0"/>
        <v>3200</v>
      </c>
      <c r="L7" s="8" t="s">
        <v>29</v>
      </c>
    </row>
    <row r="8" spans="1:12" x14ac:dyDescent="0.25">
      <c r="A8" s="3">
        <v>7</v>
      </c>
      <c r="B8" s="16" t="s">
        <v>19</v>
      </c>
      <c r="C8" s="16" t="s">
        <v>20</v>
      </c>
      <c r="D8" s="4">
        <v>1939</v>
      </c>
      <c r="E8" s="4" t="s">
        <v>29</v>
      </c>
      <c r="F8" s="13">
        <v>230</v>
      </c>
      <c r="G8" s="23">
        <v>18</v>
      </c>
      <c r="H8" s="27">
        <f t="shared" si="0"/>
        <v>4140</v>
      </c>
      <c r="L8" s="8" t="s">
        <v>30</v>
      </c>
    </row>
    <row r="9" spans="1:12" x14ac:dyDescent="0.25">
      <c r="A9" s="3">
        <v>8</v>
      </c>
      <c r="B9" s="16" t="s">
        <v>21</v>
      </c>
      <c r="C9" s="16" t="s">
        <v>22</v>
      </c>
      <c r="D9" s="4">
        <v>1940</v>
      </c>
      <c r="E9" s="4" t="s">
        <v>29</v>
      </c>
      <c r="F9" s="13">
        <v>300</v>
      </c>
      <c r="G9" s="23">
        <v>23</v>
      </c>
      <c r="H9" s="27">
        <f t="shared" si="0"/>
        <v>6900</v>
      </c>
      <c r="L9" s="9" t="s">
        <v>31</v>
      </c>
    </row>
    <row r="10" spans="1:12" x14ac:dyDescent="0.25">
      <c r="A10" s="3">
        <v>9</v>
      </c>
      <c r="B10" s="16" t="s">
        <v>23</v>
      </c>
      <c r="C10" s="16" t="s">
        <v>24</v>
      </c>
      <c r="D10" s="4">
        <v>1980</v>
      </c>
      <c r="E10" s="4" t="s">
        <v>30</v>
      </c>
      <c r="F10" s="13">
        <v>210</v>
      </c>
      <c r="G10" s="23">
        <v>16</v>
      </c>
      <c r="H10" s="27">
        <f t="shared" si="0"/>
        <v>3360</v>
      </c>
    </row>
    <row r="11" spans="1:12" x14ac:dyDescent="0.25">
      <c r="A11" s="5">
        <v>10</v>
      </c>
      <c r="B11" s="17" t="s">
        <v>25</v>
      </c>
      <c r="C11" s="17" t="s">
        <v>26</v>
      </c>
      <c r="D11" s="6">
        <v>1967</v>
      </c>
      <c r="E11" s="6" t="s">
        <v>31</v>
      </c>
      <c r="F11" s="14">
        <v>250</v>
      </c>
      <c r="G11" s="26">
        <v>22</v>
      </c>
      <c r="H11" s="28">
        <f t="shared" si="0"/>
        <v>5500</v>
      </c>
    </row>
    <row r="12" spans="1:12" x14ac:dyDescent="0.25">
      <c r="G12" s="29">
        <f>SUM(G2:G11)</f>
        <v>191</v>
      </c>
    </row>
    <row r="13" spans="1:12" x14ac:dyDescent="0.25">
      <c r="G13" s="30" t="s">
        <v>40</v>
      </c>
      <c r="H13" s="31">
        <f>SUM(H2:H11)</f>
        <v>50040</v>
      </c>
    </row>
  </sheetData>
  <conditionalFormatting sqref="G2: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E2:E11">
      <formula1>lang</formula1>
    </dataValidation>
  </dataValidations>
  <pageMargins left="0.7" right="0.7" top="0.75" bottom="0.75" header="0.3" footer="0.3"/>
  <pageSetup paperSize="9" orientation="landscape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23" sqref="B23"/>
    </sheetView>
  </sheetViews>
  <sheetFormatPr defaultRowHeight="15" x14ac:dyDescent="0.25"/>
  <cols>
    <col min="1" max="1" width="33" customWidth="1"/>
    <col min="2" max="2" width="31.5703125" customWidth="1"/>
    <col min="3" max="3" width="17.42578125" customWidth="1"/>
  </cols>
  <sheetData>
    <row r="1" spans="1:3" x14ac:dyDescent="0.25">
      <c r="A1" s="32" t="s">
        <v>32</v>
      </c>
      <c r="B1" s="33" t="s">
        <v>33</v>
      </c>
      <c r="C1" s="34" t="s">
        <v>34</v>
      </c>
    </row>
    <row r="2" spans="1:3" x14ac:dyDescent="0.25">
      <c r="A2" s="1">
        <v>2</v>
      </c>
      <c r="B2" s="2">
        <v>2</v>
      </c>
      <c r="C2" s="35">
        <v>43863</v>
      </c>
    </row>
    <row r="3" spans="1:3" x14ac:dyDescent="0.25">
      <c r="A3" s="3">
        <v>4</v>
      </c>
      <c r="B3" s="4">
        <v>4</v>
      </c>
      <c r="C3" s="36">
        <v>43865</v>
      </c>
    </row>
    <row r="4" spans="1:3" x14ac:dyDescent="0.25">
      <c r="A4" s="3">
        <v>6</v>
      </c>
      <c r="B4" s="4">
        <v>8</v>
      </c>
      <c r="C4" s="36">
        <v>43867</v>
      </c>
    </row>
    <row r="5" spans="1:3" x14ac:dyDescent="0.25">
      <c r="A5" s="3">
        <v>8</v>
      </c>
      <c r="B5" s="4">
        <v>16</v>
      </c>
      <c r="C5" s="36">
        <v>43869</v>
      </c>
    </row>
    <row r="6" spans="1:3" x14ac:dyDescent="0.25">
      <c r="A6" s="3">
        <v>10</v>
      </c>
      <c r="B6" s="4">
        <v>32</v>
      </c>
      <c r="C6" s="36">
        <v>43871</v>
      </c>
    </row>
    <row r="7" spans="1:3" x14ac:dyDescent="0.25">
      <c r="A7" s="3">
        <v>12</v>
      </c>
      <c r="B7" s="4">
        <v>64</v>
      </c>
      <c r="C7" s="36">
        <v>43873</v>
      </c>
    </row>
    <row r="8" spans="1:3" x14ac:dyDescent="0.25">
      <c r="A8" s="3">
        <v>14</v>
      </c>
      <c r="B8" s="4">
        <v>128</v>
      </c>
      <c r="C8" s="36">
        <v>43875</v>
      </c>
    </row>
    <row r="9" spans="1:3" x14ac:dyDescent="0.25">
      <c r="A9" s="3">
        <v>16</v>
      </c>
      <c r="B9" s="4">
        <v>256</v>
      </c>
      <c r="C9" s="36">
        <v>43877</v>
      </c>
    </row>
    <row r="10" spans="1:3" x14ac:dyDescent="0.25">
      <c r="A10" s="3">
        <v>18</v>
      </c>
      <c r="B10" s="4">
        <v>512</v>
      </c>
      <c r="C10" s="36">
        <v>43879</v>
      </c>
    </row>
    <row r="11" spans="1:3" x14ac:dyDescent="0.25">
      <c r="A11" s="5">
        <v>20</v>
      </c>
      <c r="B11" s="6">
        <v>1024</v>
      </c>
      <c r="C11" s="37">
        <v>43881</v>
      </c>
    </row>
    <row r="12" spans="1:3" x14ac:dyDescent="0.25">
      <c r="A12" s="18">
        <f>SUM(A2:A11)</f>
        <v>110</v>
      </c>
      <c r="B12" s="18">
        <f>SUM(B2:B11)</f>
        <v>2046</v>
      </c>
      <c r="C12" s="19">
        <f>SUM(A12:B12)</f>
        <v>2156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B32" sqref="B32"/>
    </sheetView>
  </sheetViews>
  <sheetFormatPr defaultRowHeight="15" x14ac:dyDescent="0.25"/>
  <cols>
    <col min="1" max="1" width="31" customWidth="1"/>
    <col min="2" max="2" width="37.42578125" bestFit="1" customWidth="1"/>
  </cols>
  <sheetData>
    <row r="3" spans="1:2" x14ac:dyDescent="0.25">
      <c r="A3" s="20" t="s">
        <v>35</v>
      </c>
      <c r="B3" t="s">
        <v>36</v>
      </c>
    </row>
    <row r="4" spans="1:2" x14ac:dyDescent="0.25">
      <c r="A4" s="21" t="s">
        <v>9</v>
      </c>
      <c r="B4" s="22">
        <v>15</v>
      </c>
    </row>
    <row r="5" spans="1:2" x14ac:dyDescent="0.25">
      <c r="A5" s="21" t="s">
        <v>19</v>
      </c>
      <c r="B5" s="22">
        <v>18</v>
      </c>
    </row>
    <row r="6" spans="1:2" x14ac:dyDescent="0.25">
      <c r="A6" s="21" t="s">
        <v>23</v>
      </c>
      <c r="B6" s="22">
        <v>16</v>
      </c>
    </row>
    <row r="7" spans="1:2" x14ac:dyDescent="0.25">
      <c r="A7" s="21" t="s">
        <v>13</v>
      </c>
      <c r="B7" s="22">
        <v>25</v>
      </c>
    </row>
    <row r="8" spans="1:2" x14ac:dyDescent="0.25">
      <c r="A8" s="21" t="s">
        <v>25</v>
      </c>
      <c r="B8" s="22">
        <v>22</v>
      </c>
    </row>
    <row r="9" spans="1:2" x14ac:dyDescent="0.25">
      <c r="A9" s="21" t="s">
        <v>21</v>
      </c>
      <c r="B9" s="22">
        <v>23</v>
      </c>
    </row>
    <row r="10" spans="1:2" x14ac:dyDescent="0.25">
      <c r="A10" s="21" t="s">
        <v>7</v>
      </c>
      <c r="B10" s="22">
        <v>19</v>
      </c>
    </row>
    <row r="11" spans="1:2" x14ac:dyDescent="0.25">
      <c r="A11" s="21" t="s">
        <v>11</v>
      </c>
      <c r="B11" s="22">
        <v>20</v>
      </c>
    </row>
    <row r="12" spans="1:2" x14ac:dyDescent="0.25">
      <c r="A12" s="21" t="s">
        <v>17</v>
      </c>
      <c r="B12" s="22">
        <v>16</v>
      </c>
    </row>
    <row r="13" spans="1:2" x14ac:dyDescent="0.25">
      <c r="A13" s="21" t="s">
        <v>15</v>
      </c>
      <c r="B13" s="22">
        <v>17</v>
      </c>
    </row>
    <row r="14" spans="1:2" x14ac:dyDescent="0.25">
      <c r="A14" s="21" t="s">
        <v>37</v>
      </c>
      <c r="B14" s="22">
        <v>191</v>
      </c>
    </row>
    <row r="15" spans="1:2" x14ac:dyDescent="0.25">
      <c r="A15" s="21" t="s">
        <v>38</v>
      </c>
      <c r="B15" s="22">
        <v>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Книги</vt:lpstr>
      <vt:lpstr>Ряды</vt:lpstr>
      <vt:lpstr>Сводная таблица</vt:lpstr>
      <vt:lpstr>language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Zernov</dc:creator>
  <cp:lastModifiedBy>Степук А.В.</cp:lastModifiedBy>
  <cp:lastPrinted>2024-04-17T07:28:43Z</cp:lastPrinted>
  <dcterms:created xsi:type="dcterms:W3CDTF">2022-06-14T17:58:19Z</dcterms:created>
  <dcterms:modified xsi:type="dcterms:W3CDTF">2024-04-17T07:28:59Z</dcterms:modified>
</cp:coreProperties>
</file>