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tut\Desktop\"/>
    </mc:Choice>
  </mc:AlternateContent>
  <bookViews>
    <workbookView xWindow="0" yWindow="0" windowWidth="23040" windowHeight="9195"/>
  </bookViews>
  <sheets>
    <sheet name="NZ.Stat export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<sst xmlns="http://schemas.openxmlformats.org/spreadsheetml/2006/main" count="93" uniqueCount="41">
  <si>
    <t>&lt;?xml version="1.0"?&gt;&lt;WebTableParameter xmlns:xsi="http://www.w3.org/2001/XMLSchema-instance" xmlns:xsd="http://www.w3.org/2001/XMLSchema" xmlns=""&gt;&lt;DataTable Code="TABLECODE7526" HasMetadata="true"&gt;&lt;Name LocaleIsoCode="en"&gt;Subnational ethnic population projections, by age and sex, 2013(base)-2038&lt;/Name&gt;&lt;Dimension Code="ETHNICITY" HasMetadata="true" Display="labels"&gt;&lt;Name LocaleIsoCode="en"&gt;Ethnicity&lt;/Name&gt;&lt;Member Code="NZPOP" HasMetadata="true" HasOnlyUnitMetadata="true"&gt;&lt;Name LocaleIsoCode="en"&gt;Total New Zealand population&lt;/Name&gt;&lt;/Member&gt;&lt;/Dimension&gt;&lt;Dimension Code="PROJECTION" Display="labels"&gt;&lt;Name LocaleIsoCode="en"&gt;Projection&lt;/Name&gt;&lt;Member Code="MEDIUM" HasMetadata="true" HasOnlyUnitMetadata="true"&gt;&lt;Name LocaleIsoCode="en"&gt;Medium&lt;/Name&gt;&lt;/Member&gt;&lt;/Dimension&gt;&lt;Dimension Code="AREA" HasMetadata="true" Display="labels"&gt;&lt;Name LocaleIsoCode="en"&gt;Area&lt;/Name&gt;&lt;Member Code="NZRC" HasMetadata="true" HasOnlyUnitMetadata="true"&gt;&lt;Name LocaleIsoCode="en"&gt;Total, New Zealand by region&lt;/Name&gt;&lt;/Member&gt;&lt;/Dimension&gt;&lt;Dimension Code="YEAR" Display="labels"&gt;&lt;Name LocaleIsoCode="en"&gt;Year at 30 June&lt;/Name&gt;&lt;Member Code="2013" HasMetadata="true" HasOnlyUnitMetadata="true"&gt;&lt;Name LocaleIsoCode="en"&gt;2013&lt;/Name&gt;&lt;/Member&gt;&lt;Member Code="2018" HasOnlyUnitMetadata="false"&gt;&lt;Name LocaleIsoCode="en"&gt;2018&lt;/Name&gt;&lt;/Member&gt;&lt;Member Code="2023" HasOnlyUnitMetadata="false"&gt;&lt;Name LocaleIsoCode="en"&gt;2023&lt;/Name&gt;&lt;/Member&gt;&lt;Member Code="2028" HasOnlyUnitMetadata="false"&gt;&lt;Name LocaleIsoCode="en"&gt;2028&lt;/Name&gt;&lt;/Member&gt;&lt;Member Code="2033" HasOnlyUnitMetadata="false"&gt;&lt;Name LocaleIsoCode="en"&gt;2033&lt;/Name&gt;&lt;/Member&gt;&lt;Member Code="2038" HasOnlyUnitMetadata="false"&gt;&lt;Name LocaleIsoCode="en"&gt;2038&lt;/Name&gt;&lt;/Member&gt;&lt;/Dimension&gt;&lt;Dimension Code="SEX" Display="labels"&gt;&lt;Name LocaleIsoCode="en"&gt;Sex&lt;/Name&gt;&lt;Member Code="SEX3" HasOnlyUnitMetadata="false"&gt;&lt;Name LocaleIsoCode="en"&gt;Total people&lt;/Name&gt;&lt;ChildMember Code="SEX1" HasOnlyUnitMetadata="false"&gt;&lt;Name LocaleIsoCode="en"&gt;Male&lt;/Name&gt;&lt;/ChildMember&gt;&lt;ChildMember Code="SEX2" HasOnlyUnitMetadata="false"&gt;&lt;Name LocaleIsoCode="en"&gt;Female&lt;/Name&gt;&lt;/ChildMember&gt;&lt;/Member&gt;&lt;/Dimension&gt;&lt;Dimension Code="AGE" Display="labels"&gt;&lt;Name LocaleIsoCode="en"&gt;Age&lt;/Name&gt;&lt;Member Code="TOTALALLAGES" HasOnlyUnitMetadata="false"&gt;&lt;Name LocaleIsoCode="en"&gt;Total people, all ages&lt;/Name&gt;&lt;ChildMember Code="AGE0004" HasOnlyUnitMetadata="false"&gt;&lt;Name LocaleIsoCode="en"&gt;0-4 years&lt;/Name&gt;&lt;/ChildMember&gt;&lt;ChildMember Code="AGE0509" HasOnlyUnitMetadata="false"&gt;&lt;Name LocaleIsoCode="en"&gt;5-9 years&lt;/Name&gt;&lt;/ChildMember&gt;&lt;ChildMember Code="AGE1014" HasOnlyUnitMetadata="false"&gt;&lt;Name LocaleIsoCode="en"&gt;10-14 years&lt;/Name&gt;&lt;/ChildMember&gt;&lt;ChildMember Code="AGE1519" HasOnlyUnitMetadata="false"&gt;&lt;Name LocaleIsoCode="en"&gt;15-19 years&lt;/Name&gt;&lt;/ChildMember&gt;&lt;ChildMember Code="AGE2024" HasOnlyUnitMetadata="false"&gt;&lt;Name LocaleIsoCode="en"&gt;20-24 years&lt;/Name&gt;&lt;/ChildMember&gt;&lt;ChildMember Code="AGE2529" HasOnlyUnitMetadata="false"&gt;&lt;Name LocaleIsoCode="en"&gt;25-29 Years&lt;/Name&gt;&lt;/ChildMember&gt;&lt;ChildMember Code="AGE3034" HasOnlyUnitMetadata="false"&gt;&lt;Name LocaleIsoCode="en"&gt;30-34 years&lt;/Name&gt;&lt;/ChildMember&gt;&lt;ChildMember Code="AGE3539" HasOnlyUnitMetadata="false"&gt;&lt;Name LocaleIsoCode="en"&gt;35-39 years&lt;/Name&gt;&lt;/ChildMember&gt;&lt;ChildMember Code="AGE4044" HasOnlyUnitMetadata="false"&gt;&lt;Name LocaleIsoCode="en"&gt;40-44 years&lt;/Name&gt;&lt;/ChildMember&gt;&lt;ChildMember Code="AGE4549" HasOnlyUnitMetadata="false"&gt;&lt;Name LocaleIsoCode="en"&gt;45-49 years&lt;/Name&gt;&lt;/ChildMember&gt;&lt;ChildMember Code="AGE5054" HasOnlyUnitMetadata="false"&gt;&lt;Name LocaleIsoCode="en"&gt;50-54 years&lt;/Name&gt;&lt;/ChildMember&gt;&lt;ChildMember Code="AGE5559" HasOnlyUnitMetadata="false"&gt;&lt;Name LocaleIsoCode="en"&gt;55-59 years&lt;/Name&gt;&lt;/ChildMember&gt;&lt;ChildMember Code="AGE6064" HasOnlyUnitMetadata="false"&gt;&lt;Name LocaleIsoCode="en"&gt;60-64 years&lt;/Name&gt;&lt;/ChildMember&gt;&lt;ChildMember Code="AGE6569" HasOnlyUnitMetadata="false"&gt;&lt;Name LocaleIsoCode="en"&gt;65-69 years&lt;/Name&gt;&lt;/ChildMember&gt;&lt;ChildMember Code="AGE7074" HasOnlyUnitMetadata="false"&gt;&lt;Name LocaleIsoCode="en"&gt;70-74 years&lt;/Name&gt;&lt;/ChildMember&gt;&lt;ChildMember Code="AGE7579" HasOnlyUnitMetadata="false"&gt;&lt;Name LocaleIsoCode="en"&gt;75-79 years&lt;/Name&gt;&lt;/ChildMember&gt;&lt;ChildMember Code="AGE8084" HasOnlyUnitMetadata="false"&gt;&lt;Name LocaleIsoCode="en"&gt;80-84 years&lt;/Name&gt;&lt;/ChildMember&gt;&lt;ChildMember Code="AGE8500" HasOnlyUnitMetadata="false"&gt;&lt;Name LocaleIsoCode="en"&gt;85 years and over&lt;/Name&gt;&lt;/ChildMember&gt;&lt;/Member&gt;&lt;/Dimension&gt;&lt;Tabulation Axis="horizontal"&gt;&lt;Dimension Code="ETHNICITY" /&gt;&lt;Dimension Code="AGE" /&gt;&lt;/Tabulation&gt;&lt;Tabulation Axis="vertical"&gt;&lt;Dimension Code="PROJECTION" /&gt;&lt;Dimension Code="AREA" /&gt;&lt;Dimension Code="YEAR" /&gt;&lt;Dimension Code="SEX" /&gt;&lt;/Tabulation&gt;&lt;Tabulation Axis="page" /&gt;&lt;Formatting&gt;&lt;Labels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true&lt;/SkipLineHierarchy&gt;&lt;SkipColHierarchy&gt;tru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nzdotstat.stats.govt.nz/wbos/View.aspx?QueryId=&amp;amp;QueryType=Public&amp;amp;Lang=en&lt;/AbsoluteUri&gt;&lt;/Query&gt;&lt;/WebTableParameter&gt;</t>
  </si>
  <si>
    <t>Dataset: Subnational ethnic population projections, by age and sex, 2013(base)-2038</t>
  </si>
  <si>
    <t>Ethnicity</t>
  </si>
  <si>
    <t>Total New Zealand population</t>
  </si>
  <si>
    <t>Age</t>
  </si>
  <si>
    <t>Total people, all ages</t>
  </si>
  <si>
    <t xml:space="preserve">  0-4 years</t>
  </si>
  <si>
    <t xml:space="preserve">  5-9 years</t>
  </si>
  <si>
    <t xml:space="preserve">  10-14 years</t>
  </si>
  <si>
    <t xml:space="preserve">  15-19 years</t>
  </si>
  <si>
    <t xml:space="preserve">  20-24 years</t>
  </si>
  <si>
    <t xml:space="preserve">  25-29 Years</t>
  </si>
  <si>
    <t xml:space="preserve">  30-34 years</t>
  </si>
  <si>
    <t xml:space="preserve">  35-39 years</t>
  </si>
  <si>
    <t xml:space="preserve">  40-44 years</t>
  </si>
  <si>
    <t xml:space="preserve">  45-49 years</t>
  </si>
  <si>
    <t xml:space="preserve">  50-54 years</t>
  </si>
  <si>
    <t xml:space="preserve">  55-59 years</t>
  </si>
  <si>
    <t xml:space="preserve">  60-64 years</t>
  </si>
  <si>
    <t xml:space="preserve">  65-69 years</t>
  </si>
  <si>
    <t xml:space="preserve">  70-74 years</t>
  </si>
  <si>
    <t xml:space="preserve">  75-79 years</t>
  </si>
  <si>
    <t xml:space="preserve">  80-84 years</t>
  </si>
  <si>
    <t xml:space="preserve">  85 years and over</t>
  </si>
  <si>
    <t>Projection</t>
  </si>
  <si>
    <t>Area</t>
  </si>
  <si>
    <t>Year at 30 June</t>
  </si>
  <si>
    <t>Sex</t>
  </si>
  <si>
    <t/>
  </si>
  <si>
    <t>Medium</t>
  </si>
  <si>
    <t>Total, New Zealand by region</t>
  </si>
  <si>
    <t>2013</t>
  </si>
  <si>
    <t>Total people</t>
  </si>
  <si>
    <t xml:space="preserve">  Male</t>
  </si>
  <si>
    <t xml:space="preserve">  Female</t>
  </si>
  <si>
    <t>2018</t>
  </si>
  <si>
    <t>2023</t>
  </si>
  <si>
    <t>2028</t>
  </si>
  <si>
    <t>2033</t>
  </si>
  <si>
    <t>2038</t>
  </si>
  <si>
    <t>data extracted on 02 Apr 2016 01:29 UTC (GMT) from NZ.Stat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</si>
</sst>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b/>
      <u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56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7999A"/>
        <bgColor indexed="64"/>
      </patternFill>
    </fill>
    <fill>
      <patternFill patternType="solid">
        <fgColor rgb="FFD7F7F6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EEEEEE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26" fillId="0" borderId="10" xfId="0" applyFont="1" applyBorder="1"/>
    <xf numFmtId="0" fontId="27" fillId="0" borderId="10" xfId="0" applyFont="1" applyBorder="1" applyAlignment="1">
      <alignment horizontal="left" wrapText="1"/>
    </xf>
    <xf numFmtId="0" fontId="25" fillId="33" borderId="11" xfId="0" applyFont="1" applyFill="1" applyBorder="1" applyAlignment="1">
      <alignment horizontal="right" vertical="center" wrapText="1"/>
    </xf>
    <xf numFmtId="0" fontId="25" fillId="33" borderId="12" xfId="0" applyFont="1" applyFill="1" applyBorder="1" applyAlignment="1">
      <alignment horizontal="right" vertical="center" wrapText="1"/>
    </xf>
    <xf numFmtId="0" fontId="25" fillId="33" borderId="13" xfId="0" applyFont="1" applyFill="1" applyBorder="1" applyAlignment="1">
      <alignment horizontal="right" vertical="center" wrapText="1"/>
    </xf>
    <xf numFmtId="0" fontId="23" fillId="33" borderId="11" xfId="0" applyFont="1" applyFill="1" applyBorder="1" applyAlignment="1">
      <alignment horizontal="center" vertical="top" wrapText="1"/>
    </xf>
    <xf numFmtId="0" fontId="23" fillId="33" borderId="12" xfId="0" applyFont="1" applyFill="1" applyBorder="1" applyAlignment="1">
      <alignment horizontal="center" vertical="top" wrapText="1"/>
    </xf>
    <xf numFmtId="0" fontId="23" fillId="33" borderId="13" xfId="0" applyFont="1" applyFill="1" applyBorder="1" applyAlignment="1">
      <alignment horizontal="center" vertical="top" wrapText="1"/>
    </xf>
    <xf numFmtId="0" fontId="24" fillId="33" borderId="11" xfId="0" applyFont="1" applyFill="1" applyBorder="1" applyAlignment="1">
      <alignment horizontal="right" vertical="center" wrapText="1"/>
    </xf>
    <xf numFmtId="0" fontId="24" fillId="33" borderId="12" xfId="0" applyFont="1" applyFill="1" applyBorder="1" applyAlignment="1">
      <alignment horizontal="right" vertical="center" wrapText="1"/>
    </xf>
    <xf numFmtId="0" fontId="24" fillId="33" borderId="13" xfId="0" applyFont="1" applyFill="1" applyBorder="1" applyAlignment="1">
      <alignment horizontal="right" vertical="center" wrapText="1"/>
    </xf>
    <xf numFmtId="0" fontId="22" fillId="33" borderId="10" xfId="0" applyFont="1" applyFill="1" applyBorder="1" applyAlignment="1">
      <alignment horizontal="center" vertical="top" wrapText="1"/>
    </xf>
    <xf numFmtId="0" fontId="20" fillId="34" borderId="10" xfId="0" applyFont="1" applyFill="1" applyBorder="1" applyAlignment="1">
      <alignment wrapText="1"/>
    </xf>
    <xf numFmtId="0" fontId="21" fillId="34" borderId="10" xfId="0" applyFont="1" applyFill="1" applyBorder="1" applyAlignment="1">
      <alignment wrapText="1"/>
    </xf>
    <xf numFmtId="0" fontId="28" fillId="35" borderId="10" xfId="0" applyFont="1" applyFill="1" applyBorder="1" applyAlignment="1">
      <alignment horizontal="center"/>
    </xf>
    <xf numFmtId="0" fontId="19" fillId="34" borderId="14" xfId="0" applyFont="1" applyFill="1" applyBorder="1" applyAlignment="1">
      <alignment vertical="top" wrapText="1"/>
    </xf>
    <xf numFmtId="0" fontId="19" fillId="34" borderId="15" xfId="0" applyFont="1" applyFill="1" applyBorder="1" applyAlignment="1">
      <alignment vertical="top" wrapText="1"/>
    </xf>
    <xf numFmtId="0" fontId="19" fillId="34" borderId="16" xfId="0" applyFont="1" applyFill="1" applyBorder="1" applyAlignment="1">
      <alignment vertical="top" wrapText="1"/>
    </xf>
    <xf numFmtId="0" fontId="18" fillId="34" borderId="10" xfId="0" applyFont="1" applyFill="1" applyBorder="1" applyAlignment="1">
      <alignment vertical="top" wrapText="1"/>
    </xf>
    <xf numFmtId="0" fontId="26" fillId="0" borderId="10" xfId="0" applyNumberFormat="1" applyFont="1" applyBorder="1" applyAlignment="1">
      <alignment horizontal="right"/>
    </xf>
    <xf numFmtId="0" fontId="26" fillId="36" borderId="10" xfId="0" applyNumberFormat="1" applyFont="1" applyFill="1" applyBorder="1" applyAlignment="1">
      <alignment horizontal="right"/>
    </xf>
    <xf numFmtId="0" fontId="18" fillId="34" borderId="14" xfId="0" applyFont="1" applyFill="1" applyBorder="1" applyAlignment="1">
      <alignment vertical="top" wrapText="1"/>
    </xf>
    <xf numFmtId="0" fontId="18" fillId="34" borderId="15" xfId="0" applyFont="1" applyFill="1" applyBorder="1" applyAlignment="1">
      <alignment vertical="top" wrapText="1"/>
    </xf>
    <xf numFmtId="0" fontId="18" fillId="34" borderId="16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nzdotstat.stats.govt.nz/wbos" TargetMode="External"/><Relationship Id="rId3" Type="http://schemas.openxmlformats.org/officeDocument/2006/relationships/hyperlink" Target="http://nzdotstat.stats.govt.nz/OECDStat_Metadata/ShowMetadata.ashx?Dataset=TABLECODE7526&amp;Coords=%5bETHNICITY%5d.%5bNZPOP%5d&amp;ShowOnWeb=true&amp;Lang=en" TargetMode="External"/><Relationship Id="rId7" Type="http://schemas.openxmlformats.org/officeDocument/2006/relationships/hyperlink" Target="http://nzdotstat.stats.govt.nz/OECDStat_Metadata/ShowMetadata.ashx?Dataset=TABLECODE7526&amp;Coords=%5bYEAR%5d.%5b2013%5d&amp;ShowOnWeb=true&amp;Lang=en" TargetMode="External"/><Relationship Id="rId2" Type="http://schemas.openxmlformats.org/officeDocument/2006/relationships/hyperlink" Target="http://nzdotstat.stats.govt.nz/OECDStat_Metadata/ShowMetadata.ashx?Dataset=TABLECODE7526&amp;Coords=%5bETHNICITY%5d&amp;ShowOnWeb=true&amp;Lang=en" TargetMode="External"/><Relationship Id="rId1" Type="http://schemas.openxmlformats.org/officeDocument/2006/relationships/hyperlink" Target="http://nzdotstat.stats.govt.nz/OECDStat_Metadata/ShowMetadata.ashx?Dataset=TABLECODE7526&amp;ShowOnWeb=true&amp;Lang=en" TargetMode="External"/><Relationship Id="rId6" Type="http://schemas.openxmlformats.org/officeDocument/2006/relationships/hyperlink" Target="http://nzdotstat.stats.govt.nz/OECDStat_Metadata/ShowMetadata.ashx?Dataset=TABLECODE7526&amp;Coords=%5bAREA%5d.%5bNZRC%5d&amp;ShowOnWeb=true&amp;Lang=en" TargetMode="External"/><Relationship Id="rId5" Type="http://schemas.openxmlformats.org/officeDocument/2006/relationships/hyperlink" Target="http://nzdotstat.stats.govt.nz/OECDStat_Metadata/ShowMetadata.ashx?Dataset=TABLECODE7526&amp;Coords=%5bPROJECTION%5d.%5bMEDIUM%5d&amp;ShowOnWeb=true&amp;Lang=en" TargetMode="External"/><Relationship Id="rId4" Type="http://schemas.openxmlformats.org/officeDocument/2006/relationships/hyperlink" Target="http://nzdotstat.stats.govt.nz/OECDStat_Metadata/ShowMetadata.ashx?Dataset=TABLECODE7526&amp;Coords=%5bAREA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showGridLines="0" tabSelected="1" topLeftCell="D2" workbookViewId="0">
      <selection activeCell="G22" sqref="G22:X23"/>
    </sheetView>
  </sheetViews>
  <sheetFormatPr defaultRowHeight="12.75" x14ac:dyDescent="0.2"/>
  <cols>
    <col min="1" max="4" width="27.42578125" customWidth="1"/>
    <col min="5" max="5" width="2.42578125" customWidth="1"/>
  </cols>
  <sheetData>
    <row r="1" spans="1:24" hidden="1" x14ac:dyDescent="0.2">
      <c r="A1" s="1" t="e">
        <f ca="1">DotStatQuery(B1)</f>
        <v>#NAME?</v>
      </c>
      <c r="B1" s="1" t="s">
        <v>0</v>
      </c>
    </row>
    <row r="2" spans="1:24" ht="45.75" x14ac:dyDescent="0.2">
      <c r="A2" s="2" t="s">
        <v>1</v>
      </c>
    </row>
    <row r="3" spans="1:24" x14ac:dyDescent="0.2">
      <c r="A3" s="3" t="s">
        <v>2</v>
      </c>
      <c r="B3" s="5"/>
      <c r="C3" s="5"/>
      <c r="D3" s="5"/>
      <c r="E3" s="4"/>
      <c r="F3" s="6" t="s">
        <v>3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7"/>
    </row>
    <row r="4" spans="1:24" ht="31.5" x14ac:dyDescent="0.2">
      <c r="A4" s="9" t="s">
        <v>4</v>
      </c>
      <c r="B4" s="11"/>
      <c r="C4" s="11"/>
      <c r="D4" s="11"/>
      <c r="E4" s="10"/>
      <c r="F4" s="12" t="s">
        <v>5</v>
      </c>
      <c r="G4" s="12" t="s">
        <v>6</v>
      </c>
      <c r="H4" s="12" t="s">
        <v>7</v>
      </c>
      <c r="I4" s="12" t="s">
        <v>8</v>
      </c>
      <c r="J4" s="12" t="s">
        <v>9</v>
      </c>
      <c r="K4" s="12" t="s">
        <v>10</v>
      </c>
      <c r="L4" s="12" t="s">
        <v>11</v>
      </c>
      <c r="M4" s="12" t="s">
        <v>12</v>
      </c>
      <c r="N4" s="12" t="s">
        <v>13</v>
      </c>
      <c r="O4" s="12" t="s">
        <v>14</v>
      </c>
      <c r="P4" s="12" t="s">
        <v>15</v>
      </c>
      <c r="Q4" s="12" t="s">
        <v>16</v>
      </c>
      <c r="R4" s="12" t="s">
        <v>17</v>
      </c>
      <c r="S4" s="12" t="s">
        <v>18</v>
      </c>
      <c r="T4" s="12" t="s">
        <v>19</v>
      </c>
      <c r="U4" s="12" t="s">
        <v>20</v>
      </c>
      <c r="V4" s="12" t="s">
        <v>21</v>
      </c>
      <c r="W4" s="12" t="s">
        <v>22</v>
      </c>
      <c r="X4" s="12" t="s">
        <v>23</v>
      </c>
    </row>
    <row r="5" spans="1:24" ht="13.5" x14ac:dyDescent="0.25">
      <c r="A5" s="13" t="s">
        <v>24</v>
      </c>
      <c r="B5" s="14" t="s">
        <v>25</v>
      </c>
      <c r="C5" s="13" t="s">
        <v>26</v>
      </c>
      <c r="D5" s="13" t="s">
        <v>27</v>
      </c>
      <c r="E5" s="15" t="s">
        <v>28</v>
      </c>
      <c r="F5" s="15" t="s">
        <v>28</v>
      </c>
      <c r="G5" s="15" t="s">
        <v>28</v>
      </c>
      <c r="H5" s="15" t="s">
        <v>28</v>
      </c>
      <c r="I5" s="15" t="s">
        <v>28</v>
      </c>
      <c r="J5" s="15" t="s">
        <v>28</v>
      </c>
      <c r="K5" s="15" t="s">
        <v>28</v>
      </c>
      <c r="L5" s="15" t="s">
        <v>28</v>
      </c>
      <c r="M5" s="15" t="s">
        <v>28</v>
      </c>
      <c r="N5" s="15" t="s">
        <v>28</v>
      </c>
      <c r="O5" s="15" t="s">
        <v>28</v>
      </c>
      <c r="P5" s="15" t="s">
        <v>28</v>
      </c>
      <c r="Q5" s="15" t="s">
        <v>28</v>
      </c>
      <c r="R5" s="15" t="s">
        <v>28</v>
      </c>
      <c r="S5" s="15" t="s">
        <v>28</v>
      </c>
      <c r="T5" s="15" t="s">
        <v>28</v>
      </c>
      <c r="U5" s="15" t="s">
        <v>28</v>
      </c>
      <c r="V5" s="15" t="s">
        <v>28</v>
      </c>
      <c r="W5" s="15" t="s">
        <v>28</v>
      </c>
      <c r="X5" s="15" t="s">
        <v>28</v>
      </c>
    </row>
    <row r="6" spans="1:24" ht="13.5" x14ac:dyDescent="0.25">
      <c r="A6" s="16" t="s">
        <v>29</v>
      </c>
      <c r="B6" s="16" t="s">
        <v>30</v>
      </c>
      <c r="C6" s="16" t="s">
        <v>31</v>
      </c>
      <c r="D6" s="19" t="s">
        <v>32</v>
      </c>
      <c r="E6" s="15" t="s">
        <v>28</v>
      </c>
      <c r="F6" s="20">
        <v>4442100</v>
      </c>
      <c r="G6" s="20">
        <v>311900</v>
      </c>
      <c r="H6" s="20">
        <v>300100</v>
      </c>
      <c r="I6" s="20">
        <v>296800</v>
      </c>
      <c r="J6" s="20">
        <v>312500</v>
      </c>
      <c r="K6" s="20">
        <v>314900</v>
      </c>
      <c r="L6" s="20">
        <v>277500</v>
      </c>
      <c r="M6" s="20">
        <v>271100</v>
      </c>
      <c r="N6" s="20">
        <v>276400</v>
      </c>
      <c r="O6" s="20">
        <v>316600</v>
      </c>
      <c r="P6" s="20">
        <v>312000</v>
      </c>
      <c r="Q6" s="20">
        <v>313700</v>
      </c>
      <c r="R6" s="20">
        <v>271800</v>
      </c>
      <c r="S6" s="20">
        <v>241000</v>
      </c>
      <c r="T6" s="20">
        <v>205800</v>
      </c>
      <c r="U6" s="20">
        <v>154000</v>
      </c>
      <c r="V6" s="20">
        <v>109300</v>
      </c>
      <c r="W6" s="20">
        <v>82100</v>
      </c>
      <c r="X6" s="20">
        <v>74700</v>
      </c>
    </row>
    <row r="7" spans="1:24" ht="13.5" x14ac:dyDescent="0.25">
      <c r="A7" s="18"/>
      <c r="B7" s="18"/>
      <c r="C7" s="18"/>
      <c r="D7" s="19" t="s">
        <v>33</v>
      </c>
      <c r="E7" s="15" t="s">
        <v>28</v>
      </c>
      <c r="F7" s="21">
        <v>2172200</v>
      </c>
      <c r="G7" s="21">
        <v>160200</v>
      </c>
      <c r="H7" s="21">
        <v>153600</v>
      </c>
      <c r="I7" s="21">
        <v>152200</v>
      </c>
      <c r="J7" s="21">
        <v>160200</v>
      </c>
      <c r="K7" s="21">
        <v>159200</v>
      </c>
      <c r="L7" s="21">
        <v>135300</v>
      </c>
      <c r="M7" s="21">
        <v>129500</v>
      </c>
      <c r="N7" s="21">
        <v>131500</v>
      </c>
      <c r="O7" s="21">
        <v>150200</v>
      </c>
      <c r="P7" s="21">
        <v>150100</v>
      </c>
      <c r="Q7" s="21">
        <v>151700</v>
      </c>
      <c r="R7" s="21">
        <v>132200</v>
      </c>
      <c r="S7" s="21">
        <v>117900</v>
      </c>
      <c r="T7" s="21">
        <v>100600</v>
      </c>
      <c r="U7" s="21">
        <v>74000</v>
      </c>
      <c r="V7" s="21">
        <v>51000</v>
      </c>
      <c r="W7" s="21">
        <v>36100</v>
      </c>
      <c r="X7" s="21">
        <v>26800</v>
      </c>
    </row>
    <row r="8" spans="1:24" ht="13.5" x14ac:dyDescent="0.25">
      <c r="A8" s="18"/>
      <c r="B8" s="18"/>
      <c r="C8" s="17"/>
      <c r="D8" s="19" t="s">
        <v>34</v>
      </c>
      <c r="E8" s="15" t="s">
        <v>28</v>
      </c>
      <c r="F8" s="20">
        <v>2269900</v>
      </c>
      <c r="G8" s="20">
        <v>151800</v>
      </c>
      <c r="H8" s="20">
        <v>146500</v>
      </c>
      <c r="I8" s="20">
        <v>144600</v>
      </c>
      <c r="J8" s="20">
        <v>152300</v>
      </c>
      <c r="K8" s="20">
        <v>155700</v>
      </c>
      <c r="L8" s="20">
        <v>142200</v>
      </c>
      <c r="M8" s="20">
        <v>141600</v>
      </c>
      <c r="N8" s="20">
        <v>144900</v>
      </c>
      <c r="O8" s="20">
        <v>166400</v>
      </c>
      <c r="P8" s="20">
        <v>161900</v>
      </c>
      <c r="Q8" s="20">
        <v>162000</v>
      </c>
      <c r="R8" s="20">
        <v>139600</v>
      </c>
      <c r="S8" s="20">
        <v>123100</v>
      </c>
      <c r="T8" s="20">
        <v>105200</v>
      </c>
      <c r="U8" s="20">
        <v>80000</v>
      </c>
      <c r="V8" s="20">
        <v>58300</v>
      </c>
      <c r="W8" s="20">
        <v>46000</v>
      </c>
      <c r="X8" s="20">
        <v>47900</v>
      </c>
    </row>
    <row r="9" spans="1:24" ht="13.5" x14ac:dyDescent="0.25">
      <c r="A9" s="18"/>
      <c r="B9" s="18"/>
      <c r="C9" s="22" t="s">
        <v>35</v>
      </c>
      <c r="D9" s="19" t="s">
        <v>32</v>
      </c>
      <c r="E9" s="15" t="s">
        <v>28</v>
      </c>
      <c r="F9" s="21">
        <v>4738400</v>
      </c>
      <c r="G9" s="21">
        <v>298700</v>
      </c>
      <c r="H9" s="21">
        <v>317400</v>
      </c>
      <c r="I9" s="21">
        <v>305100</v>
      </c>
      <c r="J9" s="21">
        <v>306500</v>
      </c>
      <c r="K9" s="21">
        <v>333500</v>
      </c>
      <c r="L9" s="21">
        <v>344300</v>
      </c>
      <c r="M9" s="21">
        <v>307800</v>
      </c>
      <c r="N9" s="21">
        <v>284700</v>
      </c>
      <c r="O9" s="21">
        <v>283500</v>
      </c>
      <c r="P9" s="21">
        <v>318300</v>
      </c>
      <c r="Q9" s="21">
        <v>309100</v>
      </c>
      <c r="R9" s="21">
        <v>310100</v>
      </c>
      <c r="S9" s="21">
        <v>269500</v>
      </c>
      <c r="T9" s="21">
        <v>236500</v>
      </c>
      <c r="U9" s="21">
        <v>195400</v>
      </c>
      <c r="V9" s="21">
        <v>139200</v>
      </c>
      <c r="W9" s="21">
        <v>90400</v>
      </c>
      <c r="X9" s="21">
        <v>88300</v>
      </c>
    </row>
    <row r="10" spans="1:24" ht="13.5" x14ac:dyDescent="0.25">
      <c r="A10" s="18"/>
      <c r="B10" s="18"/>
      <c r="C10" s="24"/>
      <c r="D10" s="19" t="s">
        <v>33</v>
      </c>
      <c r="E10" s="15" t="s">
        <v>28</v>
      </c>
      <c r="F10" s="20">
        <v>2330400</v>
      </c>
      <c r="G10" s="20">
        <v>153400</v>
      </c>
      <c r="H10" s="20">
        <v>163000</v>
      </c>
      <c r="I10" s="20">
        <v>156200</v>
      </c>
      <c r="J10" s="20">
        <v>157200</v>
      </c>
      <c r="K10" s="20">
        <v>174000</v>
      </c>
      <c r="L10" s="20">
        <v>175200</v>
      </c>
      <c r="M10" s="20">
        <v>150400</v>
      </c>
      <c r="N10" s="20">
        <v>136700</v>
      </c>
      <c r="O10" s="20">
        <v>135500</v>
      </c>
      <c r="P10" s="20">
        <v>151600</v>
      </c>
      <c r="Q10" s="20">
        <v>148900</v>
      </c>
      <c r="R10" s="20">
        <v>149500</v>
      </c>
      <c r="S10" s="20">
        <v>130300</v>
      </c>
      <c r="T10" s="20">
        <v>115000</v>
      </c>
      <c r="U10" s="20">
        <v>94300</v>
      </c>
      <c r="V10" s="20">
        <v>65200</v>
      </c>
      <c r="W10" s="20">
        <v>40400</v>
      </c>
      <c r="X10" s="20">
        <v>33400</v>
      </c>
    </row>
    <row r="11" spans="1:24" ht="13.5" x14ac:dyDescent="0.25">
      <c r="A11" s="18"/>
      <c r="B11" s="18"/>
      <c r="C11" s="23"/>
      <c r="D11" s="19" t="s">
        <v>34</v>
      </c>
      <c r="E11" s="15" t="s">
        <v>28</v>
      </c>
      <c r="F11" s="21">
        <v>2408000</v>
      </c>
      <c r="G11" s="21">
        <v>145300</v>
      </c>
      <c r="H11" s="21">
        <v>154400</v>
      </c>
      <c r="I11" s="21">
        <v>148900</v>
      </c>
      <c r="J11" s="21">
        <v>149200</v>
      </c>
      <c r="K11" s="21">
        <v>159500</v>
      </c>
      <c r="L11" s="21">
        <v>169000</v>
      </c>
      <c r="M11" s="21">
        <v>157400</v>
      </c>
      <c r="N11" s="21">
        <v>148000</v>
      </c>
      <c r="O11" s="21">
        <v>148000</v>
      </c>
      <c r="P11" s="21">
        <v>166800</v>
      </c>
      <c r="Q11" s="21">
        <v>160200</v>
      </c>
      <c r="R11" s="21">
        <v>160600</v>
      </c>
      <c r="S11" s="21">
        <v>139200</v>
      </c>
      <c r="T11" s="21">
        <v>121500</v>
      </c>
      <c r="U11" s="21">
        <v>101100</v>
      </c>
      <c r="V11" s="21">
        <v>74000</v>
      </c>
      <c r="W11" s="21">
        <v>50000</v>
      </c>
      <c r="X11" s="21">
        <v>54900</v>
      </c>
    </row>
    <row r="12" spans="1:24" ht="13.5" x14ac:dyDescent="0.25">
      <c r="A12" s="18"/>
      <c r="B12" s="18"/>
      <c r="C12" s="22" t="s">
        <v>36</v>
      </c>
      <c r="D12" s="19" t="s">
        <v>32</v>
      </c>
      <c r="E12" s="15" t="s">
        <v>28</v>
      </c>
      <c r="F12" s="20">
        <v>4948800</v>
      </c>
      <c r="G12" s="20">
        <v>311000</v>
      </c>
      <c r="H12" s="20">
        <v>298800</v>
      </c>
      <c r="I12" s="20">
        <v>318100</v>
      </c>
      <c r="J12" s="20">
        <v>311200</v>
      </c>
      <c r="K12" s="20">
        <v>315200</v>
      </c>
      <c r="L12" s="20">
        <v>342700</v>
      </c>
      <c r="M12" s="20">
        <v>361500</v>
      </c>
      <c r="N12" s="20">
        <v>314100</v>
      </c>
      <c r="O12" s="20">
        <v>286800</v>
      </c>
      <c r="P12" s="20">
        <v>281400</v>
      </c>
      <c r="Q12" s="20">
        <v>312800</v>
      </c>
      <c r="R12" s="20">
        <v>303900</v>
      </c>
      <c r="S12" s="20">
        <v>305700</v>
      </c>
      <c r="T12" s="20">
        <v>263400</v>
      </c>
      <c r="U12" s="20">
        <v>225000</v>
      </c>
      <c r="V12" s="20">
        <v>178400</v>
      </c>
      <c r="W12" s="20">
        <v>117000</v>
      </c>
      <c r="X12" s="20">
        <v>101700</v>
      </c>
    </row>
    <row r="13" spans="1:24" ht="13.5" x14ac:dyDescent="0.25">
      <c r="A13" s="18"/>
      <c r="B13" s="18"/>
      <c r="C13" s="24"/>
      <c r="D13" s="19" t="s">
        <v>33</v>
      </c>
      <c r="E13" s="15" t="s">
        <v>28</v>
      </c>
      <c r="F13" s="21">
        <v>2439000</v>
      </c>
      <c r="G13" s="21">
        <v>159600</v>
      </c>
      <c r="H13" s="21">
        <v>153500</v>
      </c>
      <c r="I13" s="21">
        <v>163400</v>
      </c>
      <c r="J13" s="21">
        <v>159500</v>
      </c>
      <c r="K13" s="21">
        <v>163500</v>
      </c>
      <c r="L13" s="21">
        <v>177900</v>
      </c>
      <c r="M13" s="21">
        <v>182800</v>
      </c>
      <c r="N13" s="21">
        <v>153500</v>
      </c>
      <c r="O13" s="21">
        <v>137900</v>
      </c>
      <c r="P13" s="21">
        <v>134800</v>
      </c>
      <c r="Q13" s="21">
        <v>149000</v>
      </c>
      <c r="R13" s="21">
        <v>145900</v>
      </c>
      <c r="S13" s="21">
        <v>146600</v>
      </c>
      <c r="T13" s="21">
        <v>126600</v>
      </c>
      <c r="U13" s="21">
        <v>108100</v>
      </c>
      <c r="V13" s="21">
        <v>84100</v>
      </c>
      <c r="W13" s="21">
        <v>52600</v>
      </c>
      <c r="X13" s="21">
        <v>39600</v>
      </c>
    </row>
    <row r="14" spans="1:24" ht="13.5" x14ac:dyDescent="0.25">
      <c r="A14" s="18"/>
      <c r="B14" s="18"/>
      <c r="C14" s="23"/>
      <c r="D14" s="19" t="s">
        <v>34</v>
      </c>
      <c r="E14" s="15" t="s">
        <v>28</v>
      </c>
      <c r="F14" s="20">
        <v>2509900</v>
      </c>
      <c r="G14" s="20">
        <v>151400</v>
      </c>
      <c r="H14" s="20">
        <v>145300</v>
      </c>
      <c r="I14" s="20">
        <v>154600</v>
      </c>
      <c r="J14" s="20">
        <v>151700</v>
      </c>
      <c r="K14" s="20">
        <v>151700</v>
      </c>
      <c r="L14" s="20">
        <v>164900</v>
      </c>
      <c r="M14" s="20">
        <v>178700</v>
      </c>
      <c r="N14" s="20">
        <v>160600</v>
      </c>
      <c r="O14" s="20">
        <v>148900</v>
      </c>
      <c r="P14" s="20">
        <v>146600</v>
      </c>
      <c r="Q14" s="20">
        <v>163800</v>
      </c>
      <c r="R14" s="20">
        <v>158000</v>
      </c>
      <c r="S14" s="20">
        <v>159100</v>
      </c>
      <c r="T14" s="20">
        <v>136800</v>
      </c>
      <c r="U14" s="20">
        <v>117000</v>
      </c>
      <c r="V14" s="20">
        <v>94300</v>
      </c>
      <c r="W14" s="20">
        <v>64400</v>
      </c>
      <c r="X14" s="20">
        <v>62100</v>
      </c>
    </row>
    <row r="15" spans="1:24" ht="13.5" x14ac:dyDescent="0.25">
      <c r="A15" s="18"/>
      <c r="B15" s="18"/>
      <c r="C15" s="22" t="s">
        <v>37</v>
      </c>
      <c r="D15" s="19" t="s">
        <v>32</v>
      </c>
      <c r="E15" s="15" t="s">
        <v>28</v>
      </c>
      <c r="F15" s="21">
        <v>5152900</v>
      </c>
      <c r="G15" s="21">
        <v>317700</v>
      </c>
      <c r="H15" s="21">
        <v>311100</v>
      </c>
      <c r="I15" s="21">
        <v>299500</v>
      </c>
      <c r="J15" s="21">
        <v>324200</v>
      </c>
      <c r="K15" s="21">
        <v>320100</v>
      </c>
      <c r="L15" s="21">
        <v>324600</v>
      </c>
      <c r="M15" s="21">
        <v>360100</v>
      </c>
      <c r="N15" s="21">
        <v>367700</v>
      </c>
      <c r="O15" s="21">
        <v>316100</v>
      </c>
      <c r="P15" s="21">
        <v>284800</v>
      </c>
      <c r="Q15" s="21">
        <v>276500</v>
      </c>
      <c r="R15" s="21">
        <v>308100</v>
      </c>
      <c r="S15" s="21">
        <v>300400</v>
      </c>
      <c r="T15" s="21">
        <v>299700</v>
      </c>
      <c r="U15" s="21">
        <v>252400</v>
      </c>
      <c r="V15" s="21">
        <v>207500</v>
      </c>
      <c r="W15" s="21">
        <v>153000</v>
      </c>
      <c r="X15" s="21">
        <v>129400</v>
      </c>
    </row>
    <row r="16" spans="1:24" ht="13.5" x14ac:dyDescent="0.25">
      <c r="A16" s="18"/>
      <c r="B16" s="18"/>
      <c r="C16" s="24"/>
      <c r="D16" s="19" t="s">
        <v>33</v>
      </c>
      <c r="E16" s="15" t="s">
        <v>28</v>
      </c>
      <c r="F16" s="20">
        <v>2543900</v>
      </c>
      <c r="G16" s="20">
        <v>163100</v>
      </c>
      <c r="H16" s="20">
        <v>159700</v>
      </c>
      <c r="I16" s="20">
        <v>153900</v>
      </c>
      <c r="J16" s="20">
        <v>166700</v>
      </c>
      <c r="K16" s="20">
        <v>165900</v>
      </c>
      <c r="L16" s="20">
        <v>167500</v>
      </c>
      <c r="M16" s="20">
        <v>185500</v>
      </c>
      <c r="N16" s="20">
        <v>185800</v>
      </c>
      <c r="O16" s="20">
        <v>154600</v>
      </c>
      <c r="P16" s="20">
        <v>137200</v>
      </c>
      <c r="Q16" s="20">
        <v>132500</v>
      </c>
      <c r="R16" s="20">
        <v>146300</v>
      </c>
      <c r="S16" s="20">
        <v>143500</v>
      </c>
      <c r="T16" s="20">
        <v>142900</v>
      </c>
      <c r="U16" s="20">
        <v>120000</v>
      </c>
      <c r="V16" s="20">
        <v>97600</v>
      </c>
      <c r="W16" s="20">
        <v>69500</v>
      </c>
      <c r="X16" s="20">
        <v>51600</v>
      </c>
    </row>
    <row r="17" spans="1:24" ht="13.5" x14ac:dyDescent="0.25">
      <c r="A17" s="18"/>
      <c r="B17" s="18"/>
      <c r="C17" s="23"/>
      <c r="D17" s="19" t="s">
        <v>34</v>
      </c>
      <c r="E17" s="15" t="s">
        <v>28</v>
      </c>
      <c r="F17" s="21">
        <v>2609000</v>
      </c>
      <c r="G17" s="21">
        <v>154700</v>
      </c>
      <c r="H17" s="21">
        <v>151400</v>
      </c>
      <c r="I17" s="21">
        <v>145600</v>
      </c>
      <c r="J17" s="21">
        <v>157500</v>
      </c>
      <c r="K17" s="21">
        <v>154200</v>
      </c>
      <c r="L17" s="21">
        <v>157100</v>
      </c>
      <c r="M17" s="21">
        <v>174600</v>
      </c>
      <c r="N17" s="21">
        <v>181900</v>
      </c>
      <c r="O17" s="21">
        <v>161500</v>
      </c>
      <c r="P17" s="21">
        <v>147600</v>
      </c>
      <c r="Q17" s="21">
        <v>144000</v>
      </c>
      <c r="R17" s="21">
        <v>161800</v>
      </c>
      <c r="S17" s="21">
        <v>156800</v>
      </c>
      <c r="T17" s="21">
        <v>156800</v>
      </c>
      <c r="U17" s="21">
        <v>132400</v>
      </c>
      <c r="V17" s="21">
        <v>109900</v>
      </c>
      <c r="W17" s="21">
        <v>83400</v>
      </c>
      <c r="X17" s="21">
        <v>77900</v>
      </c>
    </row>
    <row r="18" spans="1:24" ht="13.5" x14ac:dyDescent="0.25">
      <c r="A18" s="18"/>
      <c r="B18" s="18"/>
      <c r="C18" s="22" t="s">
        <v>38</v>
      </c>
      <c r="D18" s="19" t="s">
        <v>32</v>
      </c>
      <c r="E18" s="15" t="s">
        <v>28</v>
      </c>
      <c r="F18" s="20">
        <v>5338300</v>
      </c>
      <c r="G18" s="20">
        <v>316800</v>
      </c>
      <c r="H18" s="20">
        <v>317900</v>
      </c>
      <c r="I18" s="20">
        <v>311800</v>
      </c>
      <c r="J18" s="20">
        <v>305700</v>
      </c>
      <c r="K18" s="20">
        <v>333100</v>
      </c>
      <c r="L18" s="20">
        <v>329500</v>
      </c>
      <c r="M18" s="20">
        <v>342100</v>
      </c>
      <c r="N18" s="20">
        <v>366300</v>
      </c>
      <c r="O18" s="20">
        <v>369700</v>
      </c>
      <c r="P18" s="20">
        <v>314200</v>
      </c>
      <c r="Q18" s="20">
        <v>280200</v>
      </c>
      <c r="R18" s="20">
        <v>272600</v>
      </c>
      <c r="S18" s="20">
        <v>305200</v>
      </c>
      <c r="T18" s="20">
        <v>295700</v>
      </c>
      <c r="U18" s="20">
        <v>288800</v>
      </c>
      <c r="V18" s="20">
        <v>235200</v>
      </c>
      <c r="W18" s="20">
        <v>180400</v>
      </c>
      <c r="X18" s="20">
        <v>173200</v>
      </c>
    </row>
    <row r="19" spans="1:24" ht="13.5" x14ac:dyDescent="0.25">
      <c r="A19" s="18"/>
      <c r="B19" s="18"/>
      <c r="C19" s="24"/>
      <c r="D19" s="19" t="s">
        <v>33</v>
      </c>
      <c r="E19" s="15" t="s">
        <v>28</v>
      </c>
      <c r="F19" s="21">
        <v>2639600</v>
      </c>
      <c r="G19" s="21">
        <v>162600</v>
      </c>
      <c r="H19" s="21">
        <v>163200</v>
      </c>
      <c r="I19" s="21">
        <v>160100</v>
      </c>
      <c r="J19" s="21">
        <v>157300</v>
      </c>
      <c r="K19" s="21">
        <v>173100</v>
      </c>
      <c r="L19" s="21">
        <v>169900</v>
      </c>
      <c r="M19" s="21">
        <v>175200</v>
      </c>
      <c r="N19" s="21">
        <v>188600</v>
      </c>
      <c r="O19" s="21">
        <v>186900</v>
      </c>
      <c r="P19" s="21">
        <v>153900</v>
      </c>
      <c r="Q19" s="21">
        <v>135100</v>
      </c>
      <c r="R19" s="21">
        <v>130300</v>
      </c>
      <c r="S19" s="21">
        <v>144300</v>
      </c>
      <c r="T19" s="21">
        <v>140600</v>
      </c>
      <c r="U19" s="21">
        <v>136400</v>
      </c>
      <c r="V19" s="21">
        <v>109800</v>
      </c>
      <c r="W19" s="21">
        <v>82100</v>
      </c>
      <c r="X19" s="21">
        <v>70400</v>
      </c>
    </row>
    <row r="20" spans="1:24" ht="13.5" x14ac:dyDescent="0.25">
      <c r="A20" s="18"/>
      <c r="B20" s="18"/>
      <c r="C20" s="23"/>
      <c r="D20" s="19" t="s">
        <v>34</v>
      </c>
      <c r="E20" s="15" t="s">
        <v>28</v>
      </c>
      <c r="F20" s="20">
        <v>2698700</v>
      </c>
      <c r="G20" s="20">
        <v>154200</v>
      </c>
      <c r="H20" s="20">
        <v>154700</v>
      </c>
      <c r="I20" s="20">
        <v>151600</v>
      </c>
      <c r="J20" s="20">
        <v>148400</v>
      </c>
      <c r="K20" s="20">
        <v>160000</v>
      </c>
      <c r="L20" s="20">
        <v>159600</v>
      </c>
      <c r="M20" s="20">
        <v>166800</v>
      </c>
      <c r="N20" s="20">
        <v>177800</v>
      </c>
      <c r="O20" s="20">
        <v>182800</v>
      </c>
      <c r="P20" s="20">
        <v>160300</v>
      </c>
      <c r="Q20" s="20">
        <v>145100</v>
      </c>
      <c r="R20" s="20">
        <v>142400</v>
      </c>
      <c r="S20" s="20">
        <v>160900</v>
      </c>
      <c r="T20" s="20">
        <v>155100</v>
      </c>
      <c r="U20" s="20">
        <v>152400</v>
      </c>
      <c r="V20" s="20">
        <v>125400</v>
      </c>
      <c r="W20" s="20">
        <v>98300</v>
      </c>
      <c r="X20" s="20">
        <v>102800</v>
      </c>
    </row>
    <row r="21" spans="1:24" ht="13.5" x14ac:dyDescent="0.25">
      <c r="A21" s="18"/>
      <c r="B21" s="18"/>
      <c r="C21" s="22" t="s">
        <v>39</v>
      </c>
      <c r="D21" s="19" t="s">
        <v>32</v>
      </c>
      <c r="E21" s="15" t="s">
        <v>28</v>
      </c>
      <c r="F21" s="21">
        <v>5499100</v>
      </c>
      <c r="G21" s="21">
        <v>313900</v>
      </c>
      <c r="H21" s="21">
        <v>317000</v>
      </c>
      <c r="I21" s="21">
        <v>318600</v>
      </c>
      <c r="J21" s="21">
        <v>318000</v>
      </c>
      <c r="K21" s="21">
        <v>314700</v>
      </c>
      <c r="L21" s="21">
        <v>342600</v>
      </c>
      <c r="M21" s="21">
        <v>347000</v>
      </c>
      <c r="N21" s="21">
        <v>348400</v>
      </c>
      <c r="O21" s="21">
        <v>368400</v>
      </c>
      <c r="P21" s="21">
        <v>367600</v>
      </c>
      <c r="Q21" s="21">
        <v>309600</v>
      </c>
      <c r="R21" s="21">
        <v>276700</v>
      </c>
      <c r="S21" s="21">
        <v>270800</v>
      </c>
      <c r="T21" s="21">
        <v>301400</v>
      </c>
      <c r="U21" s="21">
        <v>286400</v>
      </c>
      <c r="V21" s="21">
        <v>271500</v>
      </c>
      <c r="W21" s="21">
        <v>207600</v>
      </c>
      <c r="X21" s="21">
        <v>218800</v>
      </c>
    </row>
    <row r="22" spans="1:24" ht="13.5" x14ac:dyDescent="0.25">
      <c r="A22" s="18"/>
      <c r="B22" s="18"/>
      <c r="C22" s="24"/>
      <c r="D22" s="19" t="s">
        <v>33</v>
      </c>
      <c r="E22" s="15" t="s">
        <v>28</v>
      </c>
      <c r="F22" s="20">
        <v>2723800</v>
      </c>
      <c r="G22" s="20">
        <v>161100</v>
      </c>
      <c r="H22" s="20">
        <v>162800</v>
      </c>
      <c r="I22" s="20">
        <v>163600</v>
      </c>
      <c r="J22" s="20">
        <v>163500</v>
      </c>
      <c r="K22" s="20">
        <v>163700</v>
      </c>
      <c r="L22" s="20">
        <v>177100</v>
      </c>
      <c r="M22" s="20">
        <v>177600</v>
      </c>
      <c r="N22" s="20">
        <v>178400</v>
      </c>
      <c r="O22" s="20">
        <v>189700</v>
      </c>
      <c r="P22" s="20">
        <v>186100</v>
      </c>
      <c r="Q22" s="20">
        <v>151800</v>
      </c>
      <c r="R22" s="20">
        <v>133000</v>
      </c>
      <c r="S22" s="20">
        <v>128900</v>
      </c>
      <c r="T22" s="20">
        <v>141900</v>
      </c>
      <c r="U22" s="20">
        <v>135000</v>
      </c>
      <c r="V22" s="20">
        <v>126100</v>
      </c>
      <c r="W22" s="20">
        <v>94000</v>
      </c>
      <c r="X22" s="20">
        <v>89400</v>
      </c>
    </row>
    <row r="23" spans="1:24" ht="13.5" x14ac:dyDescent="0.25">
      <c r="A23" s="17"/>
      <c r="B23" s="17"/>
      <c r="C23" s="23"/>
      <c r="D23" s="19" t="s">
        <v>34</v>
      </c>
      <c r="E23" s="15" t="s">
        <v>28</v>
      </c>
      <c r="F23" s="21">
        <v>2775300</v>
      </c>
      <c r="G23" s="21">
        <v>152800</v>
      </c>
      <c r="H23" s="21">
        <v>154200</v>
      </c>
      <c r="I23" s="21">
        <v>155000</v>
      </c>
      <c r="J23" s="21">
        <v>154500</v>
      </c>
      <c r="K23" s="21">
        <v>151000</v>
      </c>
      <c r="L23" s="21">
        <v>165400</v>
      </c>
      <c r="M23" s="21">
        <v>169400</v>
      </c>
      <c r="N23" s="21">
        <v>170100</v>
      </c>
      <c r="O23" s="21">
        <v>178700</v>
      </c>
      <c r="P23" s="21">
        <v>181500</v>
      </c>
      <c r="Q23" s="21">
        <v>157800</v>
      </c>
      <c r="R23" s="21">
        <v>143600</v>
      </c>
      <c r="S23" s="21">
        <v>142000</v>
      </c>
      <c r="T23" s="21">
        <v>159500</v>
      </c>
      <c r="U23" s="21">
        <v>151400</v>
      </c>
      <c r="V23" s="21">
        <v>145300</v>
      </c>
      <c r="W23" s="21">
        <v>113600</v>
      </c>
      <c r="X23" s="21">
        <v>129400</v>
      </c>
    </row>
    <row r="24" spans="1:24" x14ac:dyDescent="0.2">
      <c r="A24" s="25" t="s">
        <v>40</v>
      </c>
    </row>
  </sheetData>
  <mergeCells count="11">
    <mergeCell ref="C21:C23"/>
    <mergeCell ref="A3:E3"/>
    <mergeCell ref="F3:X3"/>
    <mergeCell ref="A4:E4"/>
    <mergeCell ref="A6:A23"/>
    <mergeCell ref="B6:B23"/>
    <mergeCell ref="C6:C8"/>
    <mergeCell ref="C9:C11"/>
    <mergeCell ref="C12:C14"/>
    <mergeCell ref="C15:C17"/>
    <mergeCell ref="C18:C20"/>
  </mergeCells>
  <hyperlinks>
    <hyperlink ref="A2" r:id="rId1" tooltip="Click once to display linked information. Click and hold to select this cell." display="http://nzdotstat.stats.govt.nz/OECDStat_Metadata/ShowMetadata.ashx?Dataset=TABLECODE7526&amp;ShowOnWeb=true&amp;Lang=en"/>
    <hyperlink ref="A3" r:id="rId2" tooltip="Click once to display linked information. Click and hold to select this cell." display="http://nzdotstat.stats.govt.nz/OECDStat_Metadata/ShowMetadata.ashx?Dataset=TABLECODE7526&amp;Coords=[ETHNICITY]&amp;ShowOnWeb=true&amp;Lang=en"/>
    <hyperlink ref="F3" r:id="rId3" tooltip="Click once to display linked information. Click and hold to select this cell." display="http://nzdotstat.stats.govt.nz/OECDStat_Metadata/ShowMetadata.ashx?Dataset=TABLECODE7526&amp;Coords=[ETHNICITY].[NZPOP]&amp;ShowOnWeb=true&amp;Lang=en"/>
    <hyperlink ref="B5" r:id="rId4" tooltip="Click once to display linked information. Click and hold to select this cell." display="http://nzdotstat.stats.govt.nz/OECDStat_Metadata/ShowMetadata.ashx?Dataset=TABLECODE7526&amp;Coords=[AREA]&amp;ShowOnWeb=true&amp;Lang=en"/>
    <hyperlink ref="A6" r:id="rId5" tooltip="Click once to display linked information. Click and hold to select this cell." display="http://nzdotstat.stats.govt.nz/OECDStat_Metadata/ShowMetadata.ashx?Dataset=TABLECODE7526&amp;Coords=[PROJECTION].[MEDIUM]&amp;ShowOnWeb=true&amp;Lang=en"/>
    <hyperlink ref="B6" r:id="rId6" tooltip="Click once to display linked information. Click and hold to select this cell." display="http://nzdotstat.stats.govt.nz/OECDStat_Metadata/ShowMetadata.ashx?Dataset=TABLECODE7526&amp;Coords=[AREA].[NZRC]&amp;ShowOnWeb=true&amp;Lang=en"/>
    <hyperlink ref="C6" r:id="rId7" tooltip="Click once to display linked information. Click and hold to select this cell." display="http://nzdotstat.stats.govt.nz/OECDStat_Metadata/ShowMetadata.ashx?Dataset=TABLECODE7526&amp;Coords=[YEAR].[2013]&amp;ShowOnWeb=true&amp;Lang=en"/>
    <hyperlink ref="A24" r:id="rId8" tooltip="Click once to display linked information. Click and hold to select this cell." display="http://nzdotstat.stats.govt.nz/wbos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NZ.Stat export</vt:lpstr>
    </vt:vector>
  </TitlesOfParts>
  <Company>SNZ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NZ.Stat</dc:creator>
  <cp:lastModifiedBy>Alexander Stuteley</cp:lastModifiedBy>
  <dcterms:created xsi:type="dcterms:W3CDTF">2016-04-02T14:29:18Z</dcterms:created>
  <dcterms:modified xsi:type="dcterms:W3CDTF">2016-04-02T01:39:29Z</dcterms:modified>
</cp:coreProperties>
</file>