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defaultThemeVersion="124226"/>
  <xr:revisionPtr revIDLastSave="0" documentId="13_ncr:1_{C56B63E8-530A-47D4-A859-72726981E5AE}" xr6:coauthVersionLast="47" xr6:coauthVersionMax="47" xr10:uidLastSave="{00000000-0000-0000-0000-000000000000}"/>
  <bookViews>
    <workbookView xWindow="384" yWindow="384" windowWidth="15900" windowHeight="11520" xr2:uid="{00000000-000D-0000-FFFF-FFFF00000000}"/>
  </bookViews>
  <sheets>
    <sheet name="表紙" sheetId="77" r:id="rId1"/>
    <sheet name="改訂履歴" sheetId="78" r:id="rId2"/>
    <sheet name="目次" sheetId="79" r:id="rId3"/>
    <sheet name="1-1.設定値確認" sheetId="83" r:id="rId4"/>
    <sheet name="1-2.設定値確認" sheetId="84" r:id="rId5"/>
    <sheet name="1-3.設定値確認" sheetId="85" r:id="rId6"/>
    <sheet name="1-4.設定値確認" sheetId="86" r:id="rId7"/>
    <sheet name="1-5.設定値確認" sheetId="87" r:id="rId8"/>
    <sheet name="1-6.設定値確認" sheetId="97" r:id="rId9"/>
    <sheet name="1-7.設定値確認" sheetId="98" r:id="rId10"/>
    <sheet name="1-8.設定値確認" sheetId="93" r:id="rId11"/>
    <sheet name="1-9.設定値確認" sheetId="94" r:id="rId12"/>
    <sheet name="1-10.設定値確認" sheetId="88" r:id="rId13"/>
    <sheet name="2.動作確認" sheetId="91" r:id="rId14"/>
    <sheet name="3.障害テスト" sheetId="92" r:id="rId15"/>
    <sheet name="4.バックアップ_リカバリ" sheetId="82" r:id="rId16"/>
  </sheets>
  <externalReferences>
    <externalReference r:id="rId17"/>
  </externalReferences>
  <definedNames>
    <definedName name="_02" localSheetId="3" hidden="1">#REF!</definedName>
    <definedName name="_02" localSheetId="12" hidden="1">#REF!</definedName>
    <definedName name="_02" localSheetId="4" hidden="1">#REF!</definedName>
    <definedName name="_02" localSheetId="5" hidden="1">#REF!</definedName>
    <definedName name="_02" localSheetId="6" hidden="1">#REF!</definedName>
    <definedName name="_02" localSheetId="7" hidden="1">#REF!</definedName>
    <definedName name="_02" localSheetId="8" hidden="1">#REF!</definedName>
    <definedName name="_02" localSheetId="9" hidden="1">#REF!</definedName>
    <definedName name="_02" localSheetId="10" hidden="1">#REF!</definedName>
    <definedName name="_02" localSheetId="11" hidden="1">#REF!</definedName>
    <definedName name="_02" localSheetId="14" hidden="1">#REF!</definedName>
    <definedName name="_02" localSheetId="15" hidden="1">#REF!</definedName>
    <definedName name="_02" hidden="1">#REF!</definedName>
    <definedName name="_1" localSheetId="3" hidden="1">#REF!</definedName>
    <definedName name="_1" localSheetId="12" hidden="1">#REF!</definedName>
    <definedName name="_1" localSheetId="4" hidden="1">#REF!</definedName>
    <definedName name="_1" localSheetId="5" hidden="1">#REF!</definedName>
    <definedName name="_1" localSheetId="6" hidden="1">#REF!</definedName>
    <definedName name="_1" localSheetId="7" hidden="1">#REF!</definedName>
    <definedName name="_1" localSheetId="8" hidden="1">#REF!</definedName>
    <definedName name="_1" localSheetId="9" hidden="1">#REF!</definedName>
    <definedName name="_1" localSheetId="10" hidden="1">#REF!</definedName>
    <definedName name="_1" localSheetId="11" hidden="1">#REF!</definedName>
    <definedName name="_1" localSheetId="14" hidden="1">#REF!</definedName>
    <definedName name="_1" localSheetId="15" hidden="1">#REF!</definedName>
    <definedName name="_1" hidden="1">#REF!</definedName>
    <definedName name="_BQ4.1" localSheetId="3" hidden="1">#REF!</definedName>
    <definedName name="_BQ4.1" localSheetId="12" hidden="1">#REF!</definedName>
    <definedName name="_BQ4.1" localSheetId="4" hidden="1">#REF!</definedName>
    <definedName name="_BQ4.1" localSheetId="5" hidden="1">#REF!</definedName>
    <definedName name="_BQ4.1" localSheetId="6" hidden="1">#REF!</definedName>
    <definedName name="_BQ4.1" localSheetId="7" hidden="1">#REF!</definedName>
    <definedName name="_BQ4.1" localSheetId="8" hidden="1">#REF!</definedName>
    <definedName name="_BQ4.1" localSheetId="9" hidden="1">#REF!</definedName>
    <definedName name="_BQ4.1" localSheetId="10" hidden="1">#REF!</definedName>
    <definedName name="_BQ4.1" localSheetId="11" hidden="1">#REF!</definedName>
    <definedName name="_BQ4.1" localSheetId="14" hidden="1">#REF!</definedName>
    <definedName name="_BQ4.1" localSheetId="15" hidden="1">#REF!</definedName>
    <definedName name="_BQ4.1" localSheetId="1" hidden="1">#REF!</definedName>
    <definedName name="_BQ4.1" localSheetId="0" hidden="1">#REF!</definedName>
    <definedName name="_BQ4.1" localSheetId="2" hidden="1">#REF!</definedName>
    <definedName name="_BQ4.1" hidden="1">#REF!</definedName>
    <definedName name="_xlnm._FilterDatabase" hidden="1">[1]ﾓｼﾞｭｰﾙ一覧!$A$5:$AH$255</definedName>
    <definedName name="_Key1" localSheetId="3" hidden="1">#REF!</definedName>
    <definedName name="_Key1" localSheetId="12"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10" hidden="1">#REF!</definedName>
    <definedName name="_Key1" localSheetId="11" hidden="1">#REF!</definedName>
    <definedName name="_Key1" localSheetId="14" hidden="1">#REF!</definedName>
    <definedName name="_Key1" localSheetId="15" hidden="1">#REF!</definedName>
    <definedName name="_Key1" localSheetId="1" hidden="1">#REF!</definedName>
    <definedName name="_Key1" localSheetId="0" hidden="1">#REF!</definedName>
    <definedName name="_Key1" localSheetId="2" hidden="1">#REF!</definedName>
    <definedName name="_Key1" hidden="1">#REF!</definedName>
    <definedName name="_Key2" localSheetId="3" hidden="1">#REF!</definedName>
    <definedName name="_Key2" localSheetId="12"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9" hidden="1">#REF!</definedName>
    <definedName name="_Key2" localSheetId="10" hidden="1">#REF!</definedName>
    <definedName name="_Key2" localSheetId="11" hidden="1">#REF!</definedName>
    <definedName name="_Key2" localSheetId="14" hidden="1">#REF!</definedName>
    <definedName name="_Key2" localSheetId="15" hidden="1">#REF!</definedName>
    <definedName name="_Key2" hidden="1">#REF!</definedName>
    <definedName name="_Order1" hidden="1">255</definedName>
    <definedName name="_Regression_X" localSheetId="3" hidden="1">#REF!</definedName>
    <definedName name="_Regression_X" localSheetId="12"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4" hidden="1">#REF!</definedName>
    <definedName name="_Regression_X" localSheetId="15" hidden="1">#REF!</definedName>
    <definedName name="_Regression_X" localSheetId="1" hidden="1">#REF!</definedName>
    <definedName name="_Regression_X" localSheetId="0" hidden="1">#REF!</definedName>
    <definedName name="_Regression_X" localSheetId="2" hidden="1">#REF!</definedName>
    <definedName name="_Regression_X" hidden="1">#REF!</definedName>
    <definedName name="a" hidden="1">{"'フローチャート'!$A$1:$AO$191"}</definedName>
    <definedName name="aa" localSheetId="3">#REF!</definedName>
    <definedName name="aa" localSheetId="12">#REF!</definedName>
    <definedName name="aa" localSheetId="4">#REF!</definedName>
    <definedName name="aa" localSheetId="5">#REF!</definedName>
    <definedName name="aa" localSheetId="6">#REF!</definedName>
    <definedName name="aa" localSheetId="7">#REF!</definedName>
    <definedName name="aa" localSheetId="8">#REF!</definedName>
    <definedName name="aa" localSheetId="9">#REF!</definedName>
    <definedName name="aa" localSheetId="10">#REF!</definedName>
    <definedName name="aa" localSheetId="11">#REF!</definedName>
    <definedName name="aa" localSheetId="14">#REF!</definedName>
    <definedName name="aa" localSheetId="15">#REF!</definedName>
    <definedName name="aa">#REF!</definedName>
    <definedName name="AAAAAA" hidden="1">{"Ｍ系全体",#N/A,FALSE,"業務改造";"担当",#N/A,FALSE,"担当"}</definedName>
    <definedName name="AAAAAAA" hidden="1">{"Ｍ系全体",#N/A,FALSE,"業務改造";"サーバ別",#N/A,FALSE,"業務改造"}</definedName>
    <definedName name="AccessDatabase" hidden="1">"C:\My Documents\佐川急便\3･21向け設計\マスタ登録\マスタ登録.mdb"</definedName>
    <definedName name="asa" hidden="1">{"Ｍ系全体",#N/A,FALSE,"業務改造";"サーバ別",#N/A,FALSE,"業務改造"}</definedName>
    <definedName name="b" hidden="1">{"Ｍ系全体",#N/A,FALSE,"業務改造";"サーバ別",#N/A,FALSE,"業務改造"}</definedName>
    <definedName name="d" hidden="1">{"'フローチャート'!$A$1:$AO$191"}</definedName>
    <definedName name="ｄさ" localSheetId="3" hidden="1">#REF!</definedName>
    <definedName name="ｄさ" localSheetId="12" hidden="1">#REF!</definedName>
    <definedName name="ｄさ" localSheetId="4" hidden="1">#REF!</definedName>
    <definedName name="ｄさ" localSheetId="5" hidden="1">#REF!</definedName>
    <definedName name="ｄさ" localSheetId="6" hidden="1">#REF!</definedName>
    <definedName name="ｄさ" localSheetId="7" hidden="1">#REF!</definedName>
    <definedName name="ｄさ" localSheetId="8" hidden="1">#REF!</definedName>
    <definedName name="ｄさ" localSheetId="9" hidden="1">#REF!</definedName>
    <definedName name="ｄさ" localSheetId="10" hidden="1">#REF!</definedName>
    <definedName name="ｄさ" localSheetId="11" hidden="1">#REF!</definedName>
    <definedName name="ｄさ" localSheetId="14" hidden="1">#REF!</definedName>
    <definedName name="ｄさ" localSheetId="15" hidden="1">#REF!</definedName>
    <definedName name="ｄさ" localSheetId="1" hidden="1">#REF!</definedName>
    <definedName name="ｄさ" localSheetId="0" hidden="1">#REF!</definedName>
    <definedName name="ｄさ" localSheetId="2" hidden="1">#REF!</definedName>
    <definedName name="ｄさ" hidden="1">#REF!</definedName>
    <definedName name="g" hidden="1">{"Ｍ系全体",#N/A,FALSE,"業務改造";"サーバ別",#N/A,FALSE,"業務改造"}</definedName>
    <definedName name="HTML_CodePage" hidden="1">932</definedName>
    <definedName name="HTML_Control" localSheetId="1" hidden="1">{"'ＩＮＤＥＸ（１）'!$B$2:$DN$56"}</definedName>
    <definedName name="HTML_Control" localSheetId="0" hidden="1">{"'ＩＮＤＥＸ（１）'!$B$2:$DN$56"}</definedName>
    <definedName name="HTML_Control" localSheetId="2" hidden="1">{"'ＩＮＤＥＸ（１）'!$B$2:$DN$56"}</definedName>
    <definedName name="HTML_Control"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ｊ" localSheetId="1" hidden="1">{"'ＩＮＤＥＸ（１）'!$B$2:$DN$56"}</definedName>
    <definedName name="ｊ" localSheetId="0" hidden="1">{"'ＩＮＤＥＸ（１）'!$B$2:$DN$56"}</definedName>
    <definedName name="ｊ" localSheetId="2" hidden="1">{"'ＩＮＤＥＸ（１）'!$B$2:$DN$56"}</definedName>
    <definedName name="ｊ" hidden="1">{"'ＩＮＤＥＸ（１）'!$B$2:$DN$56"}</definedName>
    <definedName name="ｊｆｋｌだｊｌｋ" hidden="1">{"'フローチャート'!$A$1:$AO$191"}</definedName>
    <definedName name="l" hidden="1">{#N/A,#N/A,FALSE,"担当"}</definedName>
    <definedName name="_xlnm.Print_Area" localSheetId="3">'1-1.設定値確認'!$A$1:$I$24</definedName>
    <definedName name="_xlnm.Print_Area" localSheetId="12">'1-10.設定値確認'!$A$1:$I$18</definedName>
    <definedName name="_xlnm.Print_Area" localSheetId="4">'1-2.設定値確認'!$A$1:$I$25</definedName>
    <definedName name="_xlnm.Print_Area" localSheetId="5">'1-3.設定値確認'!$A$1:$I$18</definedName>
    <definedName name="_xlnm.Print_Area" localSheetId="6">'1-4.設定値確認'!$A$1:$I$38</definedName>
    <definedName name="_xlnm.Print_Area" localSheetId="7">'1-5.設定値確認'!$A$1:$I$19</definedName>
    <definedName name="_xlnm.Print_Area" localSheetId="8">'1-6.設定値確認'!$A$1:$I$19</definedName>
    <definedName name="_xlnm.Print_Area" localSheetId="9">'1-7.設定値確認'!$A$1:$I$19</definedName>
    <definedName name="_xlnm.Print_Area" localSheetId="10">'1-8.設定値確認'!$A$1:$I$34</definedName>
    <definedName name="_xlnm.Print_Area" localSheetId="11">'1-9.設定値確認'!$A$1:$I$19</definedName>
    <definedName name="_xlnm.Print_Area" localSheetId="13">'2.動作確認'!$A$1:$I$36</definedName>
    <definedName name="_xlnm.Print_Area" localSheetId="14">'3.障害テスト'!$A$1:$I$20</definedName>
    <definedName name="_xlnm.Print_Area" localSheetId="15">'4.バックアップ_リカバリ'!$A$1:$I$14</definedName>
    <definedName name="_xlnm.Print_Area" localSheetId="1">改訂履歴!$A$1:$AR$33</definedName>
    <definedName name="_xlnm.Print_Area" localSheetId="0">表紙!$A$1:$AS$37</definedName>
    <definedName name="_xlnm.Print_Area" localSheetId="2">目次!$A$1:$AS$41</definedName>
    <definedName name="_xlnm.Print_Titles" localSheetId="3">'1-1.設定値確認'!$1:$12</definedName>
    <definedName name="_xlnm.Print_Titles" localSheetId="12">'1-10.設定値確認'!$1:$12</definedName>
    <definedName name="_xlnm.Print_Titles" localSheetId="4">'1-2.設定値確認'!$1:$12</definedName>
    <definedName name="_xlnm.Print_Titles" localSheetId="5">'1-3.設定値確認'!$1:$12</definedName>
    <definedName name="_xlnm.Print_Titles" localSheetId="6">'1-4.設定値確認'!$1:$12</definedName>
    <definedName name="_xlnm.Print_Titles" localSheetId="7">'1-5.設定値確認'!$1:$12</definedName>
    <definedName name="_xlnm.Print_Titles" localSheetId="8">'1-6.設定値確認'!$1:$12</definedName>
    <definedName name="_xlnm.Print_Titles" localSheetId="9">'1-7.設定値確認'!$1:$12</definedName>
    <definedName name="_xlnm.Print_Titles" localSheetId="10">'1-8.設定値確認'!$1:$12</definedName>
    <definedName name="_xlnm.Print_Titles" localSheetId="11">'1-9.設定値確認'!$1:$12</definedName>
    <definedName name="_xlnm.Print_Titles" localSheetId="13">'2.動作確認'!$1:$12</definedName>
    <definedName name="_xlnm.Print_Titles" localSheetId="14">'3.障害テスト'!$1:$12</definedName>
    <definedName name="_xlnm.Print_Titles" localSheetId="15">'4.バックアップ_リカバリ'!$1:$12</definedName>
    <definedName name="_xlnm.Print_Titles" localSheetId="1">改訂履歴!$1:$5</definedName>
    <definedName name="_xlnm.Print_Titles" localSheetId="2">目次!$1:$5</definedName>
    <definedName name="q" hidden="1">{#N/A,#N/A,FALSE,"連絡先";#N/A,#N/A,FALSE,"ﾊｰﾄﾞｿﾌﾄ環境";#N/A,#N/A,FALSE,"IP･ﾌﾟﾛﾄｺﾙの設定";#N/A,#N/A,FALSE,"各種設定";#N/A,#N/A,FALSE,"OSPF";#N/A,#N/A,FALSE,"X25";#N/A,#N/A,FALSE,"FrameRelay";#N/A,#N/A,FALSE,"ATM"}</definedName>
    <definedName name="Ｓ" hidden="1">{"サーバ別",#N/A,FALSE,"業務改造"}</definedName>
    <definedName name="sd" localSheetId="3" hidden="1">#REF!</definedName>
    <definedName name="sd" localSheetId="12" hidden="1">#REF!</definedName>
    <definedName name="sd" localSheetId="4" hidden="1">#REF!</definedName>
    <definedName name="sd" localSheetId="5" hidden="1">#REF!</definedName>
    <definedName name="sd" localSheetId="6" hidden="1">#REF!</definedName>
    <definedName name="sd" localSheetId="7" hidden="1">#REF!</definedName>
    <definedName name="sd" localSheetId="8" hidden="1">#REF!</definedName>
    <definedName name="sd" localSheetId="9" hidden="1">#REF!</definedName>
    <definedName name="sd" localSheetId="10" hidden="1">#REF!</definedName>
    <definedName name="sd" localSheetId="11" hidden="1">#REF!</definedName>
    <definedName name="sd" localSheetId="14" hidden="1">#REF!</definedName>
    <definedName name="sd" localSheetId="15" hidden="1">#REF!</definedName>
    <definedName name="sd" hidden="1">#REF!</definedName>
    <definedName name="t" hidden="1">{"Ｍ系全体",#N/A,FALSE,"業務改造"}</definedName>
    <definedName name="test" hidden="1">{"'フローチャート'!$A$1:$AO$191"}</definedName>
    <definedName name="test1" hidden="1">{"'フローチャート'!$A$1:$AO$191"}</definedName>
    <definedName name="ｖ" hidden="1">{"Ｍ系全体",#N/A,FALSE,"業務改造"}</definedName>
    <definedName name="wrn.confshet." hidden="1">{#N/A,#N/A,FALSE,"連絡先";#N/A,#N/A,FALSE,"ﾊｰﾄﾞｿﾌﾄ環境";#N/A,#N/A,FALSE,"IP･ﾌﾟﾛﾄｺﾙの設定";#N/A,#N/A,FALSE,"各種設定";#N/A,#N/A,FALSE,"OSPF";#N/A,#N/A,FALSE,"X25";#N/A,#N/A,FALSE,"FrameRelay";#N/A,#N/A,FALSE,"ATM"}</definedName>
    <definedName name="wrn.Ｍ系全体." hidden="1">{"Ｍ系全体",#N/A,FALSE,"業務改造"}</definedName>
    <definedName name="wrn.サーバ別." hidden="1">{"サーバ別",#N/A,FALSE,"業務改造"}</definedName>
    <definedName name="wrn.全体andサーバ別." hidden="1">{"Ｍ系全体",#N/A,FALSE,"業務改造";"サーバ別",#N/A,FALSE,"業務改造"}</definedName>
    <definedName name="wrn.全体and担当." hidden="1">{"Ｍ系全体",#N/A,FALSE,"業務改造";"担当",#N/A,FALSE,"担当"}</definedName>
    <definedName name="wrn.担当." hidden="1">{#N/A,#N/A,FALSE,"担当"}</definedName>
    <definedName name="wrn.中期資料." localSheetId="1" hidden="1">{#N/A,#N/A,FALSE,"中期資料営業店端末"}</definedName>
    <definedName name="wrn.中期資料." localSheetId="0" hidden="1">{#N/A,#N/A,FALSE,"中期資料営業店端末"}</definedName>
    <definedName name="wrn.中期資料." localSheetId="2" hidden="1">{#N/A,#N/A,FALSE,"中期資料営業店端末"}</definedName>
    <definedName name="wrn.中期資料." hidden="1">{#N/A,#N/A,FALSE,"中期資料営業店端末"}</definedName>
    <definedName name="z" hidden="1">{"Ｍ系全体",#N/A,FALSE,"業務改造";"サーバ別",#N/A,FALSE,"業務改造"}</definedName>
    <definedName name="あ" localSheetId="8">#REF!</definedName>
    <definedName name="あ" localSheetId="9">#REF!</definedName>
    <definedName name="あ" localSheetId="11">#REF!</definedName>
    <definedName name="あ">#REF!</definedName>
    <definedName name="サンプル" localSheetId="3" hidden="1">#REF!</definedName>
    <definedName name="サンプル" localSheetId="12" hidden="1">#REF!</definedName>
    <definedName name="サンプル" localSheetId="4" hidden="1">#REF!</definedName>
    <definedName name="サンプル" localSheetId="5" hidden="1">#REF!</definedName>
    <definedName name="サンプル" localSheetId="6" hidden="1">#REF!</definedName>
    <definedName name="サンプル" localSheetId="7" hidden="1">#REF!</definedName>
    <definedName name="サンプル" localSheetId="8" hidden="1">#REF!</definedName>
    <definedName name="サンプル" localSheetId="9" hidden="1">#REF!</definedName>
    <definedName name="サンプル" localSheetId="10" hidden="1">#REF!</definedName>
    <definedName name="サンプル" localSheetId="11" hidden="1">#REF!</definedName>
    <definedName name="サンプル" localSheetId="14" hidden="1">#REF!</definedName>
    <definedName name="サンプル" localSheetId="15" hidden="1">#REF!</definedName>
    <definedName name="サンプル" localSheetId="1" hidden="1">#REF!</definedName>
    <definedName name="サンプル" localSheetId="0" hidden="1">#REF!</definedName>
    <definedName name="サンプル" localSheetId="2" hidden="1">#REF!</definedName>
    <definedName name="サンプル" hidden="1">#REF!</definedName>
    <definedName name="タスクドキュメント１" localSheetId="3" hidden="1">#REF!</definedName>
    <definedName name="タスクドキュメント１" localSheetId="12" hidden="1">#REF!</definedName>
    <definedName name="タスクドキュメント１" localSheetId="4" hidden="1">#REF!</definedName>
    <definedName name="タスクドキュメント１" localSheetId="5" hidden="1">#REF!</definedName>
    <definedName name="タスクドキュメント１" localSheetId="6" hidden="1">#REF!</definedName>
    <definedName name="タスクドキュメント１" localSheetId="7" hidden="1">#REF!</definedName>
    <definedName name="タスクドキュメント１" localSheetId="8" hidden="1">#REF!</definedName>
    <definedName name="タスクドキュメント１" localSheetId="9" hidden="1">#REF!</definedName>
    <definedName name="タスクドキュメント１" localSheetId="10" hidden="1">#REF!</definedName>
    <definedName name="タスクドキュメント１" localSheetId="11" hidden="1">#REF!</definedName>
    <definedName name="タスクドキュメント１" localSheetId="14" hidden="1">#REF!</definedName>
    <definedName name="タスクドキュメント１" localSheetId="15" hidden="1">#REF!</definedName>
    <definedName name="タスクドキュメント１" localSheetId="1" hidden="1">#REF!</definedName>
    <definedName name="タスクドキュメント１" localSheetId="0" hidden="1">#REF!</definedName>
    <definedName name="タスクドキュメント１" localSheetId="2" hidden="1">#REF!</definedName>
    <definedName name="タスクドキュメント１" hidden="1">#REF!</definedName>
    <definedName name="んｎ" localSheetId="1" hidden="1">{#N/A,#N/A,FALSE,"中期資料営業店端末"}</definedName>
    <definedName name="んｎ" localSheetId="0" hidden="1">{#N/A,#N/A,FALSE,"中期資料営業店端末"}</definedName>
    <definedName name="んｎ" localSheetId="2" hidden="1">{#N/A,#N/A,FALSE,"中期資料営業店端末"}</definedName>
    <definedName name="んｎ" hidden="1">{#N/A,#N/A,FALSE,"中期資料営業店端末"}</definedName>
    <definedName name="下期予算実績管理表" localSheetId="1" hidden="1">{#N/A,#N/A,FALSE,"中期資料営業店端末"}</definedName>
    <definedName name="下期予算実績管理表" localSheetId="0" hidden="1">{#N/A,#N/A,FALSE,"中期資料営業店端末"}</definedName>
    <definedName name="下期予算実績管理表" localSheetId="2" hidden="1">{#N/A,#N/A,FALSE,"中期資料営業店端末"}</definedName>
    <definedName name="下期予算実績管理表" hidden="1">{#N/A,#N/A,FALSE,"中期資料営業店端末"}</definedName>
    <definedName name="関連表" localSheetId="3" hidden="1">#REF!</definedName>
    <definedName name="関連表" localSheetId="12" hidden="1">#REF!</definedName>
    <definedName name="関連表" localSheetId="4" hidden="1">#REF!</definedName>
    <definedName name="関連表" localSheetId="5" hidden="1">#REF!</definedName>
    <definedName name="関連表" localSheetId="6" hidden="1">#REF!</definedName>
    <definedName name="関連表" localSheetId="7" hidden="1">#REF!</definedName>
    <definedName name="関連表" localSheetId="8" hidden="1">#REF!</definedName>
    <definedName name="関連表" localSheetId="9" hidden="1">#REF!</definedName>
    <definedName name="関連表" localSheetId="10" hidden="1">#REF!</definedName>
    <definedName name="関連表" localSheetId="11" hidden="1">#REF!</definedName>
    <definedName name="関連表" localSheetId="14" hidden="1">#REF!</definedName>
    <definedName name="関連表" localSheetId="15" hidden="1">#REF!</definedName>
    <definedName name="関連表" localSheetId="1" hidden="1">#REF!</definedName>
    <definedName name="関連表" localSheetId="0" hidden="1">#REF!</definedName>
    <definedName name="関連表" localSheetId="2" hidden="1">#REF!</definedName>
    <definedName name="関連表" hidden="1">#REF!</definedName>
    <definedName name="企FD" localSheetId="3">#REF!</definedName>
    <definedName name="企FD" localSheetId="12">#REF!</definedName>
    <definedName name="企FD" localSheetId="4">#REF!</definedName>
    <definedName name="企FD" localSheetId="5">#REF!</definedName>
    <definedName name="企FD" localSheetId="6">#REF!</definedName>
    <definedName name="企FD" localSheetId="7">#REF!</definedName>
    <definedName name="企FD" localSheetId="8">#REF!</definedName>
    <definedName name="企FD" localSheetId="9">#REF!</definedName>
    <definedName name="企FD" localSheetId="10">#REF!</definedName>
    <definedName name="企FD" localSheetId="11">#REF!</definedName>
    <definedName name="企FD" localSheetId="13">#REF!</definedName>
    <definedName name="企FD" localSheetId="14">#REF!</definedName>
    <definedName name="企FD" localSheetId="15">#REF!</definedName>
    <definedName name="企FD">#REF!</definedName>
    <definedName name="企ZR" localSheetId="3">#REF!</definedName>
    <definedName name="企ZR" localSheetId="12">#REF!</definedName>
    <definedName name="企ZR" localSheetId="4">#REF!</definedName>
    <definedName name="企ZR" localSheetId="5">#REF!</definedName>
    <definedName name="企ZR" localSheetId="6">#REF!</definedName>
    <definedName name="企ZR" localSheetId="7">#REF!</definedName>
    <definedName name="企ZR" localSheetId="8">#REF!</definedName>
    <definedName name="企ZR" localSheetId="9">#REF!</definedName>
    <definedName name="企ZR" localSheetId="10">#REF!</definedName>
    <definedName name="企ZR" localSheetId="11">#REF!</definedName>
    <definedName name="企ZR" localSheetId="13">#REF!</definedName>
    <definedName name="企ZR" localSheetId="14">#REF!</definedName>
    <definedName name="企ZR" localSheetId="15">#REF!</definedName>
    <definedName name="企ZR">#REF!</definedName>
    <definedName name="状況集計画面" localSheetId="1" hidden="1">{#N/A,#N/A,FALSE,"中期資料営業店端末"}</definedName>
    <definedName name="状況集計画面" localSheetId="0" hidden="1">{#N/A,#N/A,FALSE,"中期資料営業店端末"}</definedName>
    <definedName name="状況集計画面" localSheetId="2" hidden="1">{#N/A,#N/A,FALSE,"中期資料営業店端末"}</definedName>
    <definedName name="状況集計画面" hidden="1">{#N/A,#N/A,FALSE,"中期資料営業店端末"}</definedName>
    <definedName name="新見積条件" hidden="1">{#N/A,#N/A,FALSE,"連絡先";#N/A,#N/A,FALSE,"ﾊｰﾄﾞｿﾌﾄ環境";#N/A,#N/A,FALSE,"IP･ﾌﾟﾛﾄｺﾙの設定";#N/A,#N/A,FALSE,"各種設定";#N/A,#N/A,FALSE,"OSPF";#N/A,#N/A,FALSE,"X25";#N/A,#N/A,FALSE,"FrameRelay";#N/A,#N/A,FALSE,"ATM"}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83" l="1"/>
  <c r="A14" i="83"/>
  <c r="A26" i="91" l="1"/>
  <c r="V31" i="77" l="1"/>
  <c r="AN4" i="79"/>
  <c r="AM2" i="78"/>
  <c r="AN2" i="79"/>
  <c r="H1" i="91"/>
  <c r="H1" i="92"/>
  <c r="H1" i="82"/>
  <c r="H1" i="94"/>
  <c r="A14" i="91" l="1"/>
  <c r="A15" i="91"/>
  <c r="A16" i="91"/>
  <c r="A17" i="91"/>
  <c r="A18" i="91"/>
  <c r="A19" i="91"/>
  <c r="A20" i="91"/>
  <c r="A21" i="91"/>
  <c r="A22" i="91"/>
  <c r="A23" i="91"/>
  <c r="A24" i="91"/>
  <c r="A25" i="91"/>
  <c r="A27" i="91"/>
  <c r="A28" i="91"/>
  <c r="A29" i="91"/>
  <c r="A30" i="91"/>
  <c r="A31" i="91"/>
  <c r="A32" i="91"/>
  <c r="A33" i="91"/>
  <c r="A34" i="91"/>
  <c r="A35" i="91"/>
  <c r="A36" i="91"/>
  <c r="A37" i="91"/>
  <c r="A13" i="91"/>
  <c r="A14" i="88"/>
  <c r="A15" i="88"/>
  <c r="A16" i="88"/>
  <c r="A17" i="88"/>
  <c r="A18" i="88"/>
  <c r="A13" i="88"/>
  <c r="A14" i="94"/>
  <c r="A15" i="94"/>
  <c r="A16" i="94"/>
  <c r="A17" i="94"/>
  <c r="A18" i="94"/>
  <c r="A19" i="94"/>
  <c r="A13" i="94"/>
  <c r="A14" i="93"/>
  <c r="A15" i="93"/>
  <c r="A16" i="93"/>
  <c r="A17" i="93"/>
  <c r="A18" i="93"/>
  <c r="A19" i="93"/>
  <c r="A20" i="93"/>
  <c r="A21" i="93"/>
  <c r="A22" i="93"/>
  <c r="A23" i="93"/>
  <c r="A24" i="93"/>
  <c r="A25" i="93"/>
  <c r="A26" i="93"/>
  <c r="A27" i="93"/>
  <c r="A28" i="93"/>
  <c r="A29" i="93"/>
  <c r="A30" i="93"/>
  <c r="A31" i="93"/>
  <c r="A32" i="93"/>
  <c r="A33" i="93"/>
  <c r="A34" i="93"/>
  <c r="A13" i="93"/>
  <c r="A14" i="98"/>
  <c r="A15" i="98"/>
  <c r="A16" i="98"/>
  <c r="A17" i="98"/>
  <c r="A18" i="98"/>
  <c r="A19" i="98"/>
  <c r="A13" i="98"/>
  <c r="A14" i="97"/>
  <c r="A15" i="97"/>
  <c r="A16" i="97"/>
  <c r="A17" i="97"/>
  <c r="A18" i="97"/>
  <c r="A19" i="97"/>
  <c r="A13" i="97"/>
  <c r="A14" i="87"/>
  <c r="A15" i="87"/>
  <c r="A16" i="87"/>
  <c r="A17" i="87"/>
  <c r="A18" i="87"/>
  <c r="A19" i="87"/>
  <c r="A13" i="87"/>
  <c r="A14" i="86"/>
  <c r="A15" i="86"/>
  <c r="A16" i="86"/>
  <c r="A17" i="86"/>
  <c r="A18" i="86"/>
  <c r="A19" i="86"/>
  <c r="A20" i="86"/>
  <c r="A21" i="86"/>
  <c r="A22" i="86"/>
  <c r="A23" i="86"/>
  <c r="A24" i="86"/>
  <c r="A25" i="86"/>
  <c r="A26" i="86"/>
  <c r="A27" i="86"/>
  <c r="A28" i="86"/>
  <c r="A29" i="86"/>
  <c r="A30" i="86"/>
  <c r="A31" i="86"/>
  <c r="A32" i="86"/>
  <c r="A33" i="86"/>
  <c r="A34" i="86"/>
  <c r="A35" i="86"/>
  <c r="A36" i="86"/>
  <c r="A37" i="86"/>
  <c r="A38" i="86"/>
  <c r="A13" i="86"/>
  <c r="A14" i="85"/>
  <c r="A15" i="85"/>
  <c r="A16" i="85"/>
  <c r="A17" i="85"/>
  <c r="A18" i="85"/>
  <c r="A13" i="85"/>
  <c r="A14" i="84"/>
  <c r="A15" i="84"/>
  <c r="A16" i="84"/>
  <c r="A17" i="84"/>
  <c r="A18" i="84"/>
  <c r="A19" i="84"/>
  <c r="A20" i="84"/>
  <c r="A21" i="84"/>
  <c r="A22" i="84"/>
  <c r="A23" i="84"/>
  <c r="A24" i="84"/>
  <c r="A25" i="84"/>
  <c r="A13" i="84"/>
  <c r="A15" i="83"/>
  <c r="A17" i="83"/>
  <c r="A18" i="83"/>
  <c r="A19" i="83"/>
  <c r="A20" i="83"/>
  <c r="A21" i="83"/>
  <c r="A22" i="83"/>
  <c r="A23" i="83"/>
  <c r="A24" i="83"/>
  <c r="A13" i="83"/>
  <c r="A14" i="92" l="1"/>
  <c r="A15" i="92"/>
  <c r="A16" i="92"/>
  <c r="A17" i="92"/>
  <c r="A18" i="92"/>
  <c r="A19" i="92"/>
  <c r="A20" i="92"/>
  <c r="A13" i="92"/>
  <c r="A14" i="82"/>
  <c r="A13" i="82"/>
  <c r="H1" i="86" l="1"/>
  <c r="H1" i="98" l="1"/>
  <c r="A1" i="98"/>
  <c r="H1" i="97"/>
  <c r="A1" i="97"/>
  <c r="A1" i="84" l="1"/>
  <c r="A1" i="94" l="1"/>
  <c r="H1" i="93"/>
  <c r="A1" i="93"/>
  <c r="A1" i="92" l="1"/>
  <c r="A1" i="91"/>
  <c r="H1" i="88" l="1"/>
  <c r="A1" i="88"/>
  <c r="H1" i="87" l="1"/>
  <c r="A1" i="87"/>
  <c r="A1" i="86"/>
  <c r="H1" i="85"/>
  <c r="A1" i="85"/>
  <c r="H1" i="84"/>
  <c r="H1" i="83" l="1"/>
  <c r="A1" i="83"/>
  <c r="A1" i="82" l="1"/>
  <c r="A1" i="78" l="1"/>
  <c r="A1" i="79" s="1"/>
</calcChain>
</file>

<file path=xl/sharedStrings.xml><?xml version="1.0" encoding="utf-8"?>
<sst xmlns="http://schemas.openxmlformats.org/spreadsheetml/2006/main" count="1003" uniqueCount="391">
  <si>
    <t>#</t>
    <phoneticPr fontId="14"/>
  </si>
  <si>
    <t>クラスタスタックが停止することを確認する。</t>
    <rPh sb="9" eb="11">
      <t>テイシ</t>
    </rPh>
    <rPh sb="16" eb="18">
      <t>カクニン</t>
    </rPh>
    <phoneticPr fontId="14"/>
  </si>
  <si>
    <t>クラスタスタックが停止すること</t>
    <rPh sb="9" eb="11">
      <t>テイシ</t>
    </rPh>
    <phoneticPr fontId="14"/>
  </si>
  <si>
    <t>Grid Infrastructure 停止</t>
    <rPh sb="20" eb="22">
      <t>テイシ</t>
    </rPh>
    <phoneticPr fontId="14"/>
  </si>
  <si>
    <t>クラスタスタックが起動することを確認する。</t>
    <rPh sb="9" eb="11">
      <t>キドウ</t>
    </rPh>
    <rPh sb="16" eb="18">
      <t>カクニン</t>
    </rPh>
    <phoneticPr fontId="14"/>
  </si>
  <si>
    <t>クラスタスタックが起動すること</t>
    <rPh sb="9" eb="11">
      <t>キドウ</t>
    </rPh>
    <phoneticPr fontId="14"/>
  </si>
  <si>
    <t>データベースが停止すること</t>
    <rPh sb="7" eb="9">
      <t>テイシ</t>
    </rPh>
    <phoneticPr fontId="14"/>
  </si>
  <si>
    <t>データベースが停止することを確認する。</t>
    <rPh sb="7" eb="9">
      <t>テイシ</t>
    </rPh>
    <rPh sb="14" eb="16">
      <t>カクニン</t>
    </rPh>
    <phoneticPr fontId="14"/>
  </si>
  <si>
    <t>データベースが起動することを確認する。</t>
    <rPh sb="7" eb="9">
      <t>キドウ</t>
    </rPh>
    <rPh sb="14" eb="16">
      <t>カクニン</t>
    </rPh>
    <phoneticPr fontId="14"/>
  </si>
  <si>
    <t>データベースが起動すること</t>
    <rPh sb="7" eb="9">
      <t>キドウ</t>
    </rPh>
    <phoneticPr fontId="14"/>
  </si>
  <si>
    <t>データベースサーバ#1のインスタンスが起動することを確認する。</t>
    <rPh sb="19" eb="21">
      <t>キドウ</t>
    </rPh>
    <rPh sb="26" eb="28">
      <t>カクニン</t>
    </rPh>
    <phoneticPr fontId="14"/>
  </si>
  <si>
    <t>データベースサーバ#1のインスタンスが起動すること</t>
    <rPh sb="19" eb="21">
      <t>キドウ</t>
    </rPh>
    <phoneticPr fontId="14"/>
  </si>
  <si>
    <t>データベースサーバ#2のインスタンスが起動することを確認する。</t>
    <rPh sb="19" eb="21">
      <t>キドウ</t>
    </rPh>
    <rPh sb="26" eb="28">
      <t>カクニン</t>
    </rPh>
    <phoneticPr fontId="14"/>
  </si>
  <si>
    <t>データベースサーバ#2のインスタンスが起動すること</t>
    <rPh sb="19" eb="21">
      <t>キドウ</t>
    </rPh>
    <phoneticPr fontId="14"/>
  </si>
  <si>
    <t>データベースサーバ#1のインスタンスが停止することを確認する。</t>
    <rPh sb="19" eb="21">
      <t>テイシ</t>
    </rPh>
    <rPh sb="26" eb="28">
      <t>カクニン</t>
    </rPh>
    <phoneticPr fontId="14"/>
  </si>
  <si>
    <t>データベースサーバ#1のインスタンスが停止すること</t>
    <rPh sb="19" eb="21">
      <t>テイシ</t>
    </rPh>
    <phoneticPr fontId="14"/>
  </si>
  <si>
    <t>データベースサーバ#2のインスタンスが停止することを確認する。</t>
    <rPh sb="19" eb="21">
      <t>テイシ</t>
    </rPh>
    <rPh sb="26" eb="28">
      <t>カクニン</t>
    </rPh>
    <phoneticPr fontId="14"/>
  </si>
  <si>
    <t>データベースサーバ#2のインスタンスが停止すること</t>
    <rPh sb="19" eb="21">
      <t>テイシ</t>
    </rPh>
    <phoneticPr fontId="14"/>
  </si>
  <si>
    <t>データベースサーバ#1のリスナーが停止することを確認する。</t>
    <rPh sb="17" eb="19">
      <t>テイシ</t>
    </rPh>
    <rPh sb="24" eb="26">
      <t>カクニン</t>
    </rPh>
    <phoneticPr fontId="14"/>
  </si>
  <si>
    <t>データベースサーバ#1のリスナーが停止すること</t>
    <rPh sb="17" eb="19">
      <t>テイシ</t>
    </rPh>
    <phoneticPr fontId="14"/>
  </si>
  <si>
    <t>データベースサーバ#2のリスナーが停止することを確認する。</t>
    <rPh sb="17" eb="19">
      <t>テイシ</t>
    </rPh>
    <rPh sb="24" eb="26">
      <t>カクニン</t>
    </rPh>
    <phoneticPr fontId="14"/>
  </si>
  <si>
    <t>データベースサーバ#2のリスナーが停止すること</t>
    <rPh sb="17" eb="19">
      <t>テイシ</t>
    </rPh>
    <phoneticPr fontId="14"/>
  </si>
  <si>
    <t>データベースサーバ#1のリスナーが起動することを確認する。</t>
    <rPh sb="17" eb="19">
      <t>キドウ</t>
    </rPh>
    <rPh sb="24" eb="26">
      <t>カクニン</t>
    </rPh>
    <phoneticPr fontId="14"/>
  </si>
  <si>
    <t>データベースサーバ#1のリスナーが起動すること</t>
    <rPh sb="17" eb="19">
      <t>キドウ</t>
    </rPh>
    <phoneticPr fontId="14"/>
  </si>
  <si>
    <t>データベースサーバ#2のリスナーが起動することを確認する。</t>
    <rPh sb="17" eb="19">
      <t>キドウ</t>
    </rPh>
    <rPh sb="24" eb="26">
      <t>カクニン</t>
    </rPh>
    <phoneticPr fontId="14"/>
  </si>
  <si>
    <t>データベースサーバ#2のリスナーが起動すること</t>
    <rPh sb="17" eb="19">
      <t>キドウ</t>
    </rPh>
    <phoneticPr fontId="14"/>
  </si>
  <si>
    <t>SYSDBAアカウントでローカル接続できることを確認する。</t>
    <rPh sb="16" eb="18">
      <t>セツゾク</t>
    </rPh>
    <rPh sb="24" eb="26">
      <t>カクニン</t>
    </rPh>
    <phoneticPr fontId="14"/>
  </si>
  <si>
    <t>データベースに接続できること</t>
    <rPh sb="7" eb="9">
      <t>セツゾク</t>
    </rPh>
    <phoneticPr fontId="14"/>
  </si>
  <si>
    <t>リスナー自動回復</t>
    <rPh sb="4" eb="6">
      <t>ジドウ</t>
    </rPh>
    <rPh sb="6" eb="8">
      <t>カイフク</t>
    </rPh>
    <phoneticPr fontId="14"/>
  </si>
  <si>
    <t>リスナーが自動で起動することを確認する</t>
    <rPh sb="5" eb="7">
      <t>ジドウ</t>
    </rPh>
    <rPh sb="8" eb="10">
      <t>キドウ</t>
    </rPh>
    <rPh sb="15" eb="17">
      <t>カクニン</t>
    </rPh>
    <phoneticPr fontId="14"/>
  </si>
  <si>
    <t>リスナーが自動で起動すること</t>
    <rPh sb="5" eb="7">
      <t>ジドウ</t>
    </rPh>
    <rPh sb="8" eb="10">
      <t>キドウ</t>
    </rPh>
    <phoneticPr fontId="14"/>
  </si>
  <si>
    <t>インスタンス自動回復</t>
    <rPh sb="6" eb="8">
      <t>ジドウ</t>
    </rPh>
    <rPh sb="8" eb="10">
      <t>カイフク</t>
    </rPh>
    <phoneticPr fontId="14"/>
  </si>
  <si>
    <t>インスタンスが自動で回復することを確認する</t>
    <rPh sb="7" eb="9">
      <t>ジドウ</t>
    </rPh>
    <rPh sb="10" eb="12">
      <t>カイフク</t>
    </rPh>
    <rPh sb="17" eb="19">
      <t>カクニン</t>
    </rPh>
    <phoneticPr fontId="14"/>
  </si>
  <si>
    <t>インスタンスが自動で起動すること</t>
    <rPh sb="7" eb="9">
      <t>ジドウ</t>
    </rPh>
    <rPh sb="10" eb="12">
      <t>キドウ</t>
    </rPh>
    <phoneticPr fontId="14"/>
  </si>
  <si>
    <t>evmdプロセスが自動で起動すること</t>
    <rPh sb="9" eb="11">
      <t>ジドウ</t>
    </rPh>
    <rPh sb="12" eb="14">
      <t>キドウ</t>
    </rPh>
    <phoneticPr fontId="14"/>
  </si>
  <si>
    <t>evmdプロセスが自動で回復することを確認する。</t>
    <rPh sb="9" eb="11">
      <t>ジドウ</t>
    </rPh>
    <rPh sb="12" eb="14">
      <t>カイフク</t>
    </rPh>
    <rPh sb="19" eb="21">
      <t>カクニン</t>
    </rPh>
    <phoneticPr fontId="14"/>
  </si>
  <si>
    <t>動作確認</t>
    <rPh sb="0" eb="2">
      <t>ドウサ</t>
    </rPh>
    <rPh sb="2" eb="4">
      <t>カクニン</t>
    </rPh>
    <phoneticPr fontId="20"/>
  </si>
  <si>
    <t>障害テスト</t>
    <rPh sb="0" eb="2">
      <t>ショウガイ</t>
    </rPh>
    <phoneticPr fontId="20"/>
  </si>
  <si>
    <t>リストア/リカバリ</t>
    <phoneticPr fontId="14"/>
  </si>
  <si>
    <t>SCANリスナー自動回復</t>
    <rPh sb="8" eb="10">
      <t>ジドウ</t>
    </rPh>
    <rPh sb="10" eb="12">
      <t>カイフク</t>
    </rPh>
    <phoneticPr fontId="14"/>
  </si>
  <si>
    <t>SCANリスナーが自動で起動することを確認する</t>
    <rPh sb="9" eb="11">
      <t>ジドウ</t>
    </rPh>
    <rPh sb="12" eb="14">
      <t>キドウ</t>
    </rPh>
    <rPh sb="19" eb="21">
      <t>カクニン</t>
    </rPh>
    <phoneticPr fontId="14"/>
  </si>
  <si>
    <t>SCANリスナーが自動で起動すること</t>
    <rPh sb="9" eb="11">
      <t>ジドウ</t>
    </rPh>
    <rPh sb="12" eb="14">
      <t>キドウ</t>
    </rPh>
    <phoneticPr fontId="14"/>
  </si>
  <si>
    <t>サーバ・OS情報</t>
    <rPh sb="6" eb="8">
      <t>ジョウホウ</t>
    </rPh>
    <phoneticPr fontId="14"/>
  </si>
  <si>
    <t>ネットワーク情報</t>
    <rPh sb="6" eb="8">
      <t>ジョウホウ</t>
    </rPh>
    <phoneticPr fontId="14"/>
  </si>
  <si>
    <t>ネットワーク情報がパラメータシート通り設定されていること</t>
    <rPh sb="6" eb="8">
      <t>ジョウホウ</t>
    </rPh>
    <rPh sb="17" eb="18">
      <t>トオ</t>
    </rPh>
    <rPh sb="19" eb="21">
      <t>セッテイ</t>
    </rPh>
    <phoneticPr fontId="14"/>
  </si>
  <si>
    <t>ネットワーク情報がパラメータシート通り設定されていること</t>
    <phoneticPr fontId="14"/>
  </si>
  <si>
    <t xml:space="preserve">以下手順にて確認する
① root ユーザでログインし、ネットワーク情報を確認する。
 $ cat /etc/hosts
 $ /sbin/ifconfig -a
</t>
    <rPh sb="0" eb="2">
      <t>イカ</t>
    </rPh>
    <rPh sb="2" eb="4">
      <t>テジュン</t>
    </rPh>
    <rPh sb="6" eb="8">
      <t>カクニン</t>
    </rPh>
    <rPh sb="34" eb="36">
      <t>ジョウホウ</t>
    </rPh>
    <rPh sb="37" eb="39">
      <t>カクニン</t>
    </rPh>
    <phoneticPr fontId="14"/>
  </si>
  <si>
    <t>GRID導入情報</t>
    <rPh sb="4" eb="6">
      <t>ドウニュウ</t>
    </rPh>
    <rPh sb="6" eb="8">
      <t>ジョウホウ</t>
    </rPh>
    <phoneticPr fontId="14"/>
  </si>
  <si>
    <t>導入製品情報</t>
    <rPh sb="0" eb="2">
      <t>ドウニュウ</t>
    </rPh>
    <rPh sb="2" eb="4">
      <t>セイヒン</t>
    </rPh>
    <rPh sb="4" eb="6">
      <t>ジョウホウ</t>
    </rPh>
    <phoneticPr fontId="14"/>
  </si>
  <si>
    <t>インストール情報</t>
    <rPh sb="6" eb="8">
      <t>ジョウホウ</t>
    </rPh>
    <phoneticPr fontId="14"/>
  </si>
  <si>
    <t>ASM情報</t>
    <rPh sb="3" eb="5">
      <t>ジョウホウ</t>
    </rPh>
    <phoneticPr fontId="14"/>
  </si>
  <si>
    <t>その他</t>
    <rPh sb="2" eb="3">
      <t>タ</t>
    </rPh>
    <phoneticPr fontId="14"/>
  </si>
  <si>
    <t>DB導入情報</t>
    <rPh sb="2" eb="4">
      <t>ドウニュウ</t>
    </rPh>
    <rPh sb="4" eb="6">
      <t>ジョウホウ</t>
    </rPh>
    <phoneticPr fontId="14"/>
  </si>
  <si>
    <t>インスタンス情報</t>
    <rPh sb="6" eb="8">
      <t>ジョウホウ</t>
    </rPh>
    <phoneticPr fontId="14"/>
  </si>
  <si>
    <t>「グローバルデータベース名」がパラメータシート通り設定されていること</t>
    <rPh sb="12" eb="13">
      <t>メイ</t>
    </rPh>
    <rPh sb="23" eb="24">
      <t>トオ</t>
    </rPh>
    <rPh sb="25" eb="27">
      <t>セッテイ</t>
    </rPh>
    <phoneticPr fontId="14"/>
  </si>
  <si>
    <t>「インスタンス名」がパラメータシート通り設定されていること</t>
    <rPh sb="7" eb="8">
      <t>メイ</t>
    </rPh>
    <rPh sb="18" eb="19">
      <t>トオ</t>
    </rPh>
    <rPh sb="20" eb="22">
      <t>セッテイ</t>
    </rPh>
    <phoneticPr fontId="14"/>
  </si>
  <si>
    <t>「サーバパラメータファイル」がパラメータシート通り設定されていること</t>
    <rPh sb="23" eb="24">
      <t>トオ</t>
    </rPh>
    <rPh sb="25" eb="27">
      <t>セッテイ</t>
    </rPh>
    <phoneticPr fontId="14"/>
  </si>
  <si>
    <t xml:space="preserve">以下手順にて確認する
① grid ユーザでログインし、データベースの自動起動を確認する
 $ &lt;GRID_HOME&gt;/bin/crsctl status resource ora.&lt;DB_NAME&gt;.ora -p | grep AUTO_START </t>
    <phoneticPr fontId="14"/>
  </si>
  <si>
    <t>「データベースの自動起動」がパラメータシート通り設定されていること</t>
    <phoneticPr fontId="14"/>
  </si>
  <si>
    <t>「リスナーの自動起動」がパラメータシート通り設定されていること</t>
    <rPh sb="6" eb="8">
      <t>ジドウ</t>
    </rPh>
    <rPh sb="8" eb="10">
      <t>キドウ</t>
    </rPh>
    <rPh sb="20" eb="21">
      <t>トオ</t>
    </rPh>
    <rPh sb="22" eb="24">
      <t>セッテイ</t>
    </rPh>
    <phoneticPr fontId="14"/>
  </si>
  <si>
    <t>「データベース・タイプ」がパラメータシート通り設定されていること</t>
    <phoneticPr fontId="14"/>
  </si>
  <si>
    <t>「リスナーの自動起動」がパラメータシート通り設定されていること</t>
    <phoneticPr fontId="14"/>
  </si>
  <si>
    <t>「管理オプション」がパラメータシート通り設定されていること</t>
    <rPh sb="1" eb="3">
      <t>カンリ</t>
    </rPh>
    <phoneticPr fontId="14"/>
  </si>
  <si>
    <t>「アーカイブ・ログ・ファイル形式」がパラメータシート通り設定されていること</t>
    <rPh sb="14" eb="16">
      <t>ケイシキ</t>
    </rPh>
    <phoneticPr fontId="14"/>
  </si>
  <si>
    <t>「データベース・コンポーネント」がパラメータシート通り設定されていること</t>
    <phoneticPr fontId="14"/>
  </si>
  <si>
    <t>「メモリ」がパラメータシート通り設定されていること</t>
    <phoneticPr fontId="14"/>
  </si>
  <si>
    <t>「ブロック・サイズ」がパラメータシート通り設定されていること</t>
    <phoneticPr fontId="14"/>
  </si>
  <si>
    <t>「プロセス数」がパラメータシート通り設定されていること</t>
    <rPh sb="5" eb="6">
      <t>スウ</t>
    </rPh>
    <phoneticPr fontId="14"/>
  </si>
  <si>
    <t>「各国語キャラクタ・セット」がパラメータシート通り設定されていること</t>
    <rPh sb="1" eb="4">
      <t>カクコクゴ</t>
    </rPh>
    <phoneticPr fontId="14"/>
  </si>
  <si>
    <t>「デフォルト言語」がパラメータシート通り設定されていること</t>
    <rPh sb="6" eb="8">
      <t>ゲンゴ</t>
    </rPh>
    <phoneticPr fontId="14"/>
  </si>
  <si>
    <t>「デフォルト地域」がパラメータシート通り設定されていること</t>
    <rPh sb="6" eb="8">
      <t>チイキ</t>
    </rPh>
    <phoneticPr fontId="14"/>
  </si>
  <si>
    <t>記憶領域情報</t>
    <rPh sb="0" eb="2">
      <t>キオク</t>
    </rPh>
    <rPh sb="2" eb="4">
      <t>リョウイキ</t>
    </rPh>
    <rPh sb="4" eb="6">
      <t>ジョウホウ</t>
    </rPh>
    <phoneticPr fontId="14"/>
  </si>
  <si>
    <t>「制御ファイルパス」がパラメータシート通り設定されていること</t>
    <rPh sb="1" eb="3">
      <t>セイギョ</t>
    </rPh>
    <phoneticPr fontId="14"/>
  </si>
  <si>
    <t>「表領域」がパラメータシート通り設定されていること</t>
    <rPh sb="1" eb="2">
      <t>ヒョウ</t>
    </rPh>
    <rPh sb="2" eb="4">
      <t>リョウイキ</t>
    </rPh>
    <phoneticPr fontId="14"/>
  </si>
  <si>
    <t>「データファイル」がパラメータシート通り設定されていること</t>
    <phoneticPr fontId="14"/>
  </si>
  <si>
    <t>「REDOログ」がパラメータシート通り設定されていること</t>
    <phoneticPr fontId="14"/>
  </si>
  <si>
    <t>その他初期化パラメータ情報</t>
    <rPh sb="2" eb="3">
      <t>タ</t>
    </rPh>
    <rPh sb="3" eb="6">
      <t>ショキカ</t>
    </rPh>
    <rPh sb="11" eb="13">
      <t>ジョウホウ</t>
    </rPh>
    <phoneticPr fontId="14"/>
  </si>
  <si>
    <t>「その他初期化パラメータ情報」がパラメータシート通り設定されていること</t>
    <rPh sb="3" eb="4">
      <t>タ</t>
    </rPh>
    <rPh sb="4" eb="7">
      <t>ショキカ</t>
    </rPh>
    <rPh sb="12" eb="14">
      <t>ジョウホウ</t>
    </rPh>
    <phoneticPr fontId="14"/>
  </si>
  <si>
    <t>「ADR - リスナー」がパラメータシート通り設定されていること</t>
    <phoneticPr fontId="14"/>
  </si>
  <si>
    <t>「ADR - SCANリスナー」がパラメータシート通り設定されていること</t>
    <phoneticPr fontId="14"/>
  </si>
  <si>
    <t>「ADR - Grid Infrastructure」がパラメータシート通り設定されていること</t>
    <phoneticPr fontId="14"/>
  </si>
  <si>
    <t>「ADR - Oracle Database(hkk)」がパラメータシート通り設定されていること</t>
    <phoneticPr fontId="14"/>
  </si>
  <si>
    <t>パラメータシートの「スキーマ」が正しいことを確認する。</t>
    <rPh sb="16" eb="17">
      <t>タダ</t>
    </rPh>
    <rPh sb="22" eb="24">
      <t>カクニン</t>
    </rPh>
    <phoneticPr fontId="14"/>
  </si>
  <si>
    <t>「スキーマ」がパラメータシート通り設定されていること</t>
    <phoneticPr fontId="14"/>
  </si>
  <si>
    <t>パラメータシートの「プロファイル」が正しいことを確認する。</t>
    <rPh sb="18" eb="19">
      <t>タダ</t>
    </rPh>
    <rPh sb="24" eb="26">
      <t>カクニン</t>
    </rPh>
    <phoneticPr fontId="14"/>
  </si>
  <si>
    <t>「プロファイル」がパラメータシート通り設定されていること</t>
    <phoneticPr fontId="14"/>
  </si>
  <si>
    <t>パラメータシートの「自動メンテナンスタスク」が正しいことを確認する。</t>
    <rPh sb="10" eb="12">
      <t>ジドウ</t>
    </rPh>
    <rPh sb="23" eb="24">
      <t>タダ</t>
    </rPh>
    <rPh sb="29" eb="31">
      <t>カクニン</t>
    </rPh>
    <phoneticPr fontId="14"/>
  </si>
  <si>
    <t>「自動メンテナスタスク」がパラメータシート通り設定されていること</t>
    <rPh sb="1" eb="3">
      <t>ジドウ</t>
    </rPh>
    <phoneticPr fontId="14"/>
  </si>
  <si>
    <t>パラメータシートの「その他初期化パラメータ情報」が正しいを確認する。</t>
    <rPh sb="12" eb="13">
      <t>タ</t>
    </rPh>
    <rPh sb="13" eb="16">
      <t>ショキカ</t>
    </rPh>
    <rPh sb="21" eb="23">
      <t>ジョウホウ</t>
    </rPh>
    <rPh sb="25" eb="26">
      <t>タダ</t>
    </rPh>
    <rPh sb="29" eb="31">
      <t>カクニン</t>
    </rPh>
    <phoneticPr fontId="14"/>
  </si>
  <si>
    <t>パラメータシートの「REDOログ」が正しいことを確認する。</t>
    <rPh sb="18" eb="19">
      <t>タダ</t>
    </rPh>
    <phoneticPr fontId="14"/>
  </si>
  <si>
    <t>パラメータシートの「データファイル」が正しいことを確認する。</t>
    <rPh sb="19" eb="20">
      <t>タダ</t>
    </rPh>
    <phoneticPr fontId="14"/>
  </si>
  <si>
    <t>パラメータシートの「表領域」が正しいことを確認する。</t>
    <rPh sb="10" eb="11">
      <t>ヒョウ</t>
    </rPh>
    <rPh sb="11" eb="13">
      <t>リョウイキ</t>
    </rPh>
    <rPh sb="15" eb="16">
      <t>タダ</t>
    </rPh>
    <phoneticPr fontId="14"/>
  </si>
  <si>
    <t>パラメータシートの「制御ファイルパス」が正しいことを確認する。</t>
    <rPh sb="10" eb="12">
      <t>セイギョ</t>
    </rPh>
    <rPh sb="20" eb="21">
      <t>タダ</t>
    </rPh>
    <phoneticPr fontId="14"/>
  </si>
  <si>
    <t>パラメータシートの「デフォルト地域」が正しいことを確認する。</t>
    <rPh sb="15" eb="17">
      <t>チイキ</t>
    </rPh>
    <rPh sb="19" eb="20">
      <t>タダ</t>
    </rPh>
    <phoneticPr fontId="14"/>
  </si>
  <si>
    <t>パラメータシートの「デフォルト言語」が正しいことを確認する。</t>
    <rPh sb="15" eb="17">
      <t>ゲンゴ</t>
    </rPh>
    <rPh sb="19" eb="20">
      <t>タダ</t>
    </rPh>
    <phoneticPr fontId="14"/>
  </si>
  <si>
    <t>パラメータシートの「各国語キャラクタ・セット」が正しいことを確認する。</t>
    <rPh sb="10" eb="13">
      <t>カッコクゴ</t>
    </rPh>
    <rPh sb="24" eb="25">
      <t>タダ</t>
    </rPh>
    <phoneticPr fontId="14"/>
  </si>
  <si>
    <t>パラメータシートの「プロセス数」が正しいことを確認する。</t>
    <rPh sb="14" eb="15">
      <t>スウ</t>
    </rPh>
    <rPh sb="17" eb="18">
      <t>タダ</t>
    </rPh>
    <phoneticPr fontId="14"/>
  </si>
  <si>
    <t>パラメータシートの「ブロック・サイズ」が正しいことを確認する。</t>
    <rPh sb="20" eb="21">
      <t>タダ</t>
    </rPh>
    <phoneticPr fontId="14"/>
  </si>
  <si>
    <t>パラメータシートの「メモリ」が正しいことを確認する。</t>
    <rPh sb="15" eb="16">
      <t>タダ</t>
    </rPh>
    <phoneticPr fontId="14"/>
  </si>
  <si>
    <t>パラメータシートの「データベース・コンポーネント」が正しいことを確認する。</t>
    <rPh sb="26" eb="27">
      <t>タダ</t>
    </rPh>
    <phoneticPr fontId="14"/>
  </si>
  <si>
    <t>パラメータシートの「アーカイブ・ログ・ファイル形式」が正しいことを確認する。</t>
    <rPh sb="23" eb="25">
      <t>ケイシキ</t>
    </rPh>
    <rPh sb="27" eb="28">
      <t>タダ</t>
    </rPh>
    <phoneticPr fontId="14"/>
  </si>
  <si>
    <t>パラメータシートの「管理オプション」が正しいことを確認する。</t>
    <rPh sb="10" eb="12">
      <t>カンリ</t>
    </rPh>
    <rPh sb="19" eb="20">
      <t>タダ</t>
    </rPh>
    <phoneticPr fontId="14"/>
  </si>
  <si>
    <t>パラメータシートの「データベース・タイプ」が正しいことを確認する。</t>
    <rPh sb="22" eb="23">
      <t>タダ</t>
    </rPh>
    <phoneticPr fontId="14"/>
  </si>
  <si>
    <t>データベースサーバ#1で、パラメータシートの「データベース自動」が正しいことを確認する。</t>
    <rPh sb="33" eb="34">
      <t>タダ</t>
    </rPh>
    <phoneticPr fontId="14"/>
  </si>
  <si>
    <t>パラメータシートの「サーバパラメータファイル」が正しいことを確認する。</t>
    <rPh sb="24" eb="25">
      <t>タダ</t>
    </rPh>
    <rPh sb="30" eb="32">
      <t>カクニン</t>
    </rPh>
    <phoneticPr fontId="14"/>
  </si>
  <si>
    <t>パラメータシートの「インスタンス名」が正しいことを確認する。</t>
    <rPh sb="16" eb="17">
      <t>メイ</t>
    </rPh>
    <rPh sb="19" eb="20">
      <t>タダ</t>
    </rPh>
    <rPh sb="25" eb="27">
      <t>カクニン</t>
    </rPh>
    <phoneticPr fontId="14"/>
  </si>
  <si>
    <t>パラメータシートの「グローバルデータベース名」が正しいことを確認する。</t>
    <rPh sb="21" eb="22">
      <t>メイ</t>
    </rPh>
    <rPh sb="24" eb="25">
      <t>タダ</t>
    </rPh>
    <rPh sb="30" eb="32">
      <t>カクニン</t>
    </rPh>
    <phoneticPr fontId="14"/>
  </si>
  <si>
    <t>「製品」がパラメータシート通り設定されていること</t>
    <rPh sb="1" eb="3">
      <t>セイヒン</t>
    </rPh>
    <rPh sb="13" eb="14">
      <t>トオ</t>
    </rPh>
    <rPh sb="15" eb="17">
      <t>セッテイ</t>
    </rPh>
    <phoneticPr fontId="14"/>
  </si>
  <si>
    <t>「エディション」がパラメータシート通り設定されていること</t>
    <phoneticPr fontId="14"/>
  </si>
  <si>
    <t>「PSR」がパラメータシート通り設定されていること</t>
    <phoneticPr fontId="14"/>
  </si>
  <si>
    <t>「CPU, PSU, Bundle」がパラメータシート通り設定されていること</t>
    <phoneticPr fontId="14"/>
  </si>
  <si>
    <t>「OSユーザ情報」がパラメータシート通り設定されていること</t>
    <rPh sb="6" eb="8">
      <t>ジョウホウ</t>
    </rPh>
    <phoneticPr fontId="14"/>
  </si>
  <si>
    <t>インストール情報</t>
    <phoneticPr fontId="14"/>
  </si>
  <si>
    <t>「OSユーザ情報」がパラメータシート通り設定されていること</t>
    <phoneticPr fontId="14"/>
  </si>
  <si>
    <t>「Gridプラグ・アンド・プレイの情報」がパラメータシート通りであること</t>
    <rPh sb="17" eb="19">
      <t>ジョウホウ</t>
    </rPh>
    <rPh sb="29" eb="30">
      <t>トオ</t>
    </rPh>
    <phoneticPr fontId="14"/>
  </si>
  <si>
    <t>「クラスタ・ノードの情報」がパラメータシート通りであること</t>
    <rPh sb="10" eb="12">
      <t>ジョウホウ</t>
    </rPh>
    <rPh sb="22" eb="23">
      <t>トオ</t>
    </rPh>
    <phoneticPr fontId="14"/>
  </si>
  <si>
    <t>「ネットワーク・インタフェースの使用方法の指定」がパラメータシート通りであること</t>
    <rPh sb="16" eb="18">
      <t>シヨウ</t>
    </rPh>
    <rPh sb="18" eb="20">
      <t>ホウホウ</t>
    </rPh>
    <rPh sb="21" eb="23">
      <t>シテイ</t>
    </rPh>
    <rPh sb="33" eb="34">
      <t>トオ</t>
    </rPh>
    <phoneticPr fontId="14"/>
  </si>
  <si>
    <t>「ASMインスタンス名」がパラメータシート通りであること</t>
    <rPh sb="10" eb="11">
      <t>メイ</t>
    </rPh>
    <phoneticPr fontId="14"/>
  </si>
  <si>
    <t>「OCR配置先」がパラメータシート通りであること</t>
    <rPh sb="4" eb="6">
      <t>ハイチ</t>
    </rPh>
    <rPh sb="6" eb="7">
      <t>サキ</t>
    </rPh>
    <phoneticPr fontId="14"/>
  </si>
  <si>
    <t>「Voting配置先」がパラメータシート通りであること</t>
    <rPh sb="7" eb="10">
      <t>ハイチサキ</t>
    </rPh>
    <phoneticPr fontId="14"/>
  </si>
  <si>
    <t xml:space="preserve">以下手順にて確認する
① oracle ユーザでログインし、ネットワーク情報を確認する
 $ cat /etc/hosts
 $ &lt;ORACLE_HOME&gt;/bin/srvctl config scan
</t>
    <rPh sb="36" eb="38">
      <t>ジョウホウ</t>
    </rPh>
    <phoneticPr fontId="14"/>
  </si>
  <si>
    <t>機器情報</t>
    <rPh sb="0" eb="2">
      <t>キキ</t>
    </rPh>
    <rPh sb="2" eb="4">
      <t>ジョウホウ</t>
    </rPh>
    <phoneticPr fontId="14"/>
  </si>
  <si>
    <t>「メモリ」がパラメータシート通り設定されていること</t>
    <phoneticPr fontId="14"/>
  </si>
  <si>
    <t>「スワップ領域」がパラメータシート通り設定されていること</t>
    <rPh sb="5" eb="7">
      <t>リョウイキ</t>
    </rPh>
    <phoneticPr fontId="14"/>
  </si>
  <si>
    <t>OS情報</t>
    <rPh sb="2" eb="4">
      <t>ジョウホウ</t>
    </rPh>
    <phoneticPr fontId="14"/>
  </si>
  <si>
    <t>「OS」がパラメータシート通り設定されていること</t>
    <rPh sb="13" eb="14">
      <t>トオ</t>
    </rPh>
    <rPh sb="15" eb="17">
      <t>セッテイ</t>
    </rPh>
    <phoneticPr fontId="14"/>
  </si>
  <si>
    <t>「OS」がパラメータシート通り設定されていること</t>
    <phoneticPr fontId="14"/>
  </si>
  <si>
    <t>「カーネルビット数」がパラメータシート通り設定されていること</t>
    <rPh sb="8" eb="9">
      <t>スウ</t>
    </rPh>
    <phoneticPr fontId="14"/>
  </si>
  <si>
    <t>「カーネルビット数」がパラメータシート通り設定されていること</t>
    <phoneticPr fontId="14"/>
  </si>
  <si>
    <t>「JDK」がパラメータシート通り設定されていること</t>
    <phoneticPr fontId="14"/>
  </si>
  <si>
    <t>バックアップ</t>
    <phoneticPr fontId="14"/>
  </si>
  <si>
    <t>設定値確認</t>
    <rPh sb="0" eb="2">
      <t>セッテイ</t>
    </rPh>
    <rPh sb="2" eb="3">
      <t>アタイ</t>
    </rPh>
    <rPh sb="3" eb="5">
      <t>カクニン</t>
    </rPh>
    <phoneticPr fontId="20"/>
  </si>
  <si>
    <t>バックアップ_リカバリ</t>
    <phoneticPr fontId="20"/>
  </si>
  <si>
    <t>Oracle Network情報</t>
    <rPh sb="14" eb="16">
      <t>ジョウホウ</t>
    </rPh>
    <phoneticPr fontId="14"/>
  </si>
  <si>
    <t>リスナー情報</t>
    <rPh sb="4" eb="6">
      <t>ジョウホウ</t>
    </rPh>
    <phoneticPr fontId="14"/>
  </si>
  <si>
    <t>「listener.ora」がパラメータシート通り設定されていること</t>
    <rPh sb="23" eb="24">
      <t>トオ</t>
    </rPh>
    <rPh sb="25" eb="27">
      <t>セッテイ</t>
    </rPh>
    <phoneticPr fontId="14"/>
  </si>
  <si>
    <t xml:space="preserve">以下手順にて確認する
① grid ユーザでログインし、リスナー情報を確認する
 $ cat &lt;GRID_HOME&gt;/network/admin/listener.ora
</t>
    <phoneticPr fontId="14"/>
  </si>
  <si>
    <t>データベースサーバ#1でパラメータシートの「listener.ora」が正しいことを確認する。</t>
    <rPh sb="36" eb="37">
      <t>タダ</t>
    </rPh>
    <rPh sb="42" eb="44">
      <t>カクニン</t>
    </rPh>
    <phoneticPr fontId="14"/>
  </si>
  <si>
    <t>データベースサーバ#2でパラメータシートの「listener.ora」が正しいことを確認する。</t>
    <phoneticPr fontId="14"/>
  </si>
  <si>
    <t>「listener.ora」がパラメータシート通り設定されていること</t>
    <phoneticPr fontId="14"/>
  </si>
  <si>
    <t>TNSNAMES情報</t>
    <rPh sb="8" eb="10">
      <t>ジョウホウ</t>
    </rPh>
    <phoneticPr fontId="14"/>
  </si>
  <si>
    <t>データベースサーバ#2でパラメータシートの「tnsnames.ora」が正しいことを確認する。</t>
    <phoneticPr fontId="14"/>
  </si>
  <si>
    <t>「tnsnames.ora」がパラメータシート通り設定されていること</t>
    <rPh sb="23" eb="24">
      <t>トオ</t>
    </rPh>
    <rPh sb="25" eb="27">
      <t>セッテイ</t>
    </rPh>
    <phoneticPr fontId="14"/>
  </si>
  <si>
    <t>データベースサーバ#1でパラメータシートの「tnsnames.ora」が正しいことを確認する。</t>
    <phoneticPr fontId="14"/>
  </si>
  <si>
    <t xml:space="preserve">以下手順にて確認する
① grid ユーザでログインし、リスナー情報を確認する
 $ cat &lt;ORACLE_HOME&gt;/network/admin/tnsnames.ora
</t>
    <rPh sb="0" eb="2">
      <t>イカ</t>
    </rPh>
    <rPh sb="2" eb="4">
      <t>テジュン</t>
    </rPh>
    <rPh sb="6" eb="8">
      <t>カクニン</t>
    </rPh>
    <rPh sb="32" eb="34">
      <t>ジョウホウ</t>
    </rPh>
    <rPh sb="35" eb="37">
      <t>カクニン</t>
    </rPh>
    <phoneticPr fontId="14"/>
  </si>
  <si>
    <t>「tnsnames.ora」がパラメータシート通り設定されていること</t>
    <phoneticPr fontId="14"/>
  </si>
  <si>
    <t>SQLNETパラメータ情報</t>
    <rPh sb="11" eb="13">
      <t>ジョウホウ</t>
    </rPh>
    <phoneticPr fontId="14"/>
  </si>
  <si>
    <t>データベースサーバ#1でパラメータシートの「sqlnet.ora」が正しいことを確認する。</t>
    <phoneticPr fontId="14"/>
  </si>
  <si>
    <t>データベースサーバ#2でパラメータシートの「sqlnet.ora」が正しいことを確認する。</t>
    <phoneticPr fontId="14"/>
  </si>
  <si>
    <t>「sqlnet.ora」がパラメータシート通り設定されていること</t>
    <rPh sb="21" eb="22">
      <t>トオ</t>
    </rPh>
    <rPh sb="23" eb="25">
      <t>セッテイ</t>
    </rPh>
    <phoneticPr fontId="14"/>
  </si>
  <si>
    <t>「sqlnet.ora」がパラメータシート通り設定されていること</t>
    <phoneticPr fontId="14"/>
  </si>
  <si>
    <t xml:space="preserve">以下手順にて確認する
① grid ユーザでログインし、リスナー情報を確認する
 $ cat &lt;GRID_HOME&gt;/network/admin/sqlnet.ora
</t>
    <rPh sb="0" eb="2">
      <t>イカ</t>
    </rPh>
    <rPh sb="2" eb="4">
      <t>テジュン</t>
    </rPh>
    <rPh sb="6" eb="8">
      <t>カクニン</t>
    </rPh>
    <rPh sb="32" eb="34">
      <t>ジョウホウ</t>
    </rPh>
    <rPh sb="35" eb="37">
      <t>カクニン</t>
    </rPh>
    <phoneticPr fontId="14"/>
  </si>
  <si>
    <t>構築エビデンスにて確認する</t>
    <rPh sb="0" eb="2">
      <t>コウチク</t>
    </rPh>
    <rPh sb="9" eb="11">
      <t>カクニン</t>
    </rPh>
    <phoneticPr fontId="14"/>
  </si>
  <si>
    <t>#</t>
    <phoneticPr fontId="14"/>
  </si>
  <si>
    <t>以下手順にて確認する
① rootユーザでログインし、クラスタスタックを停止する
 # &lt;GRID_HOME&gt;/bin/crsctl stop crs
② 以下の正常停止したメッセージを確認する
 CRS-4133: Oracle High Availability Services has been stopped.</t>
    <rPh sb="0" eb="2">
      <t>イカ</t>
    </rPh>
    <rPh sb="2" eb="4">
      <t>テジュン</t>
    </rPh>
    <rPh sb="6" eb="8">
      <t>カクニン</t>
    </rPh>
    <phoneticPr fontId="14"/>
  </si>
  <si>
    <t>クラスタスタックが停止すること</t>
    <phoneticPr fontId="14"/>
  </si>
  <si>
    <t>Grid Infrastructure 起動</t>
    <phoneticPr fontId="14"/>
  </si>
  <si>
    <t xml:space="preserve">以下手順にて確認する
① rootユーザでログインし、クラスタスタックを起動する
 # &lt;GRID_HOME&gt;/bin/crsctl start crs
 ※すべてのリソースが起動するまで時間がかかる
② クラスタステータスが表示されること
 # &lt;GRID_HOME&gt;/bin/crsctl status resource -t
</t>
    <rPh sb="0" eb="2">
      <t>イカ</t>
    </rPh>
    <rPh sb="2" eb="4">
      <t>テジュン</t>
    </rPh>
    <rPh sb="6" eb="8">
      <t>カクニン</t>
    </rPh>
    <phoneticPr fontId="14"/>
  </si>
  <si>
    <t>データベース一括停止</t>
    <phoneticPr fontId="14"/>
  </si>
  <si>
    <t xml:space="preserve">以下手順にて確認する
① oracle ユーザでログインし、データベースを停止する
 $ export ORACLE_SID=&lt;ORACLE_SID&gt;
 $ export ORACLE_HOME=&lt;ORACLE_HOME&gt;
 $ &lt;ORACLE_HOME&gt;/bin/srvctl stop database -db &lt;DB_NAME&gt;
② ora.&lt;DB_NAME&gt;.dbのステータスが「Instance Shutdown,STABLE」であること
 $ su - grid
 $ &lt;GRID_HOME&gt;/bin/crsctl status resource -t
</t>
    <rPh sb="0" eb="2">
      <t>イカ</t>
    </rPh>
    <rPh sb="2" eb="4">
      <t>テジュン</t>
    </rPh>
    <rPh sb="6" eb="8">
      <t>カクニン</t>
    </rPh>
    <phoneticPr fontId="14"/>
  </si>
  <si>
    <t>データベースが停止すること</t>
    <phoneticPr fontId="14"/>
  </si>
  <si>
    <t>データベース一括起動</t>
    <phoneticPr fontId="14"/>
  </si>
  <si>
    <t xml:space="preserve">以下手順にて確認する
① oracle ユーザでログインし、データベースを起動する
 $ export ORACLE_SID=&lt;ORACLE_SID&gt;
 $ export ORACLE_HOME=&lt;ORACLE_HOME&gt;
 $ &lt;ORACLE_HOME&gt;/bin/srvctl start database -db &lt;DB_NAME&gt;
② ora.&lt;DB_NAME&gt;.dbのステータスが「Open,STABLE」であること
 $ su - grid
 $ crsctl status resource -t
</t>
    <rPh sb="0" eb="2">
      <t>イカ</t>
    </rPh>
    <rPh sb="2" eb="4">
      <t>テジュン</t>
    </rPh>
    <rPh sb="6" eb="8">
      <t>カクニン</t>
    </rPh>
    <phoneticPr fontId="14"/>
  </si>
  <si>
    <t>データベース順次停止(インスタンス#1)</t>
    <phoneticPr fontId="14"/>
  </si>
  <si>
    <t>データベース順次停止(インスタンス#2)</t>
    <phoneticPr fontId="14"/>
  </si>
  <si>
    <t>データベースサーバ#1で、srvctlコマンドを使用して、インスタンス#2を停止する。</t>
    <rPh sb="24" eb="26">
      <t>シヨウ</t>
    </rPh>
    <rPh sb="38" eb="40">
      <t>テイシ</t>
    </rPh>
    <phoneticPr fontId="14"/>
  </si>
  <si>
    <t>データベース順次起動(インスタンス#1)</t>
    <phoneticPr fontId="14"/>
  </si>
  <si>
    <t xml:space="preserve">以下手順にて確認する
① oracle ユーザでログインし、データベースを起動する
 $ export ORACLE_SID=&lt;ORACLE_SID&gt;
 $ export ORACLE_HOME=&lt;ORACLE_HOME&gt;
 $ &lt;ORACLE_HOME&gt;/bin/srvctl start instance -db &lt;DB_NAME&gt; -instance &lt;INSTANCE_NAME&gt;
② ora.&lt;DB_NAME&gt;.dbのステータスが「Open,STABLE」であること
 $ su - grid
 $ crsctl status resource -t
</t>
    <rPh sb="0" eb="2">
      <t>イカ</t>
    </rPh>
    <rPh sb="2" eb="4">
      <t>テジュン</t>
    </rPh>
    <rPh sb="6" eb="8">
      <t>カクニン</t>
    </rPh>
    <phoneticPr fontId="14"/>
  </si>
  <si>
    <t>データベース順次起動(インスタンス#2)</t>
    <phoneticPr fontId="14"/>
  </si>
  <si>
    <t>リスナーとSCANリスナー停止(データベースサーバ#1)</t>
    <phoneticPr fontId="14"/>
  </si>
  <si>
    <t>データベースサーバ#1のリスナーが停止すること</t>
    <phoneticPr fontId="14"/>
  </si>
  <si>
    <t>リスナーとSCANリスナー停止(データベースサーバ#2)</t>
    <phoneticPr fontId="14"/>
  </si>
  <si>
    <t>データベースサーバ#2のリスナーが停止すること</t>
    <phoneticPr fontId="14"/>
  </si>
  <si>
    <t>リスナーとSCANリスナー起動(データベースサーバ#1)</t>
    <rPh sb="13" eb="15">
      <t>キドウ</t>
    </rPh>
    <phoneticPr fontId="14"/>
  </si>
  <si>
    <t>リスナーとSCANリスナー起動(データベースサーバ#2)</t>
    <rPh sb="13" eb="15">
      <t>キドウ</t>
    </rPh>
    <phoneticPr fontId="14"/>
  </si>
  <si>
    <t>SYSDBAアカウントローカル接続確認</t>
    <phoneticPr fontId="14"/>
  </si>
  <si>
    <t>SYSDBAアカウントでリスナー接続確認</t>
    <phoneticPr fontId="14"/>
  </si>
  <si>
    <t>SYSDBAアカウントでリスナー接続できることを確認する。</t>
    <phoneticPr fontId="14"/>
  </si>
  <si>
    <t>grid infrastructure(evmdプロセス)自動回復</t>
    <phoneticPr fontId="14"/>
  </si>
  <si>
    <t>ログのライフサイクル確認</t>
    <rPh sb="10" eb="12">
      <t>カクニン</t>
    </rPh>
    <phoneticPr fontId="14"/>
  </si>
  <si>
    <t xml:space="preserve">以下手順にて確認する
① oracle ユーザでログインし、SQL Plusに接続を実施する。
 $ export ORACLE_SID=&lt;ORACLE_SID&gt;
 $ export ORACLE_HOME=&lt;ORACLE_HOME&gt;
 $ &lt;ORACLE_HOME&gt;/bin/sqlplus / as sysdba
② statusがopenになっていることを確認する。
 SQL&gt; select instance_name , host_name , status from v$instance;
</t>
    <rPh sb="0" eb="2">
      <t>イカ</t>
    </rPh>
    <rPh sb="2" eb="4">
      <t>テジュン</t>
    </rPh>
    <rPh sb="6" eb="8">
      <t>カクニン</t>
    </rPh>
    <phoneticPr fontId="14"/>
  </si>
  <si>
    <t>EXE</t>
    <phoneticPr fontId="14"/>
  </si>
  <si>
    <t>EXE</t>
    <phoneticPr fontId="14"/>
  </si>
  <si>
    <t>EXE</t>
    <phoneticPr fontId="14"/>
  </si>
  <si>
    <t>EXE</t>
    <phoneticPr fontId="14"/>
  </si>
  <si>
    <t xml:space="preserve">以下手順にて確認する
① oracle ユーザでログインし、DB#1リスナーを停止する
 $ export ORACLE_HOME=&lt;ORACLE_HOME&gt;
 $ &lt;ORACLE_HOME&gt;/bin/srvctl stop listener -node &lt;HOST_NAME&gt;
②SCANリスナーを停止する
 $ &lt;ORACLE_HOME&gt;/bin/srvctl stop scan_listener
③DB#1のリスナーとSCANリスナーのステータスが「OFFLINE」であること
 $ su - grid
 $ &lt;GRID_HOME&gt;/bin/crsctl status resource -t
</t>
    <rPh sb="0" eb="2">
      <t>イカ</t>
    </rPh>
    <rPh sb="2" eb="4">
      <t>テジュン</t>
    </rPh>
    <rPh sb="6" eb="8">
      <t>カクニン</t>
    </rPh>
    <phoneticPr fontId="14"/>
  </si>
  <si>
    <t xml:space="preserve">以下手順にて確認する
① oracle ユーザでログインし、DB#2リスナーを停止する
 $ export ORACLE_HOME=&lt;ORACLE_HOME&gt;
 $ &lt;ORACLE_HOME&gt;/bin/srvctl stop listener -node &lt;HOST_NAME&gt;
②SCANリスナーを停止する
 $ &lt;ORACLE_HOME&gt;/bin/srvctl stop scan_listener
③DB#2のリスナーとSCANリスナーのステータスが「OFFLINE」であること
 $ su - grid
 $ &lt;GRID_HOME&gt;/bin/crsctl status resource -t
</t>
    <phoneticPr fontId="14"/>
  </si>
  <si>
    <t xml:space="preserve">以下手順にて確認する
① oracle ユーザでログインし、DB#1リスナーを起動する
 $ export ORACLE_HOME=&lt;ORACLE_HOME&gt;
 $ &lt;ORACLE_HOME&gt;/bin/srvctl start listener -node &lt;HOST_NAME&gt;
②DB1#のSCANリスナーを起動する
 $ &lt;ORACLE_HOME&gt;/bin/srvctl start scan_listener
③ DB#1のリスナーとSCANリスナーのステータスが「ONLINE」であること
 $ su - grid
 $ &lt;GRID_HOME&gt;/bin/crsctl status resource -t
</t>
    <rPh sb="0" eb="2">
      <t>イカ</t>
    </rPh>
    <rPh sb="2" eb="4">
      <t>テジュン</t>
    </rPh>
    <rPh sb="6" eb="8">
      <t>カクニン</t>
    </rPh>
    <rPh sb="157" eb="159">
      <t>キドウ</t>
    </rPh>
    <phoneticPr fontId="14"/>
  </si>
  <si>
    <t xml:space="preserve">以下手順にて確認する
① oracle ユーザでログインし、DB#2リスナーを起動する
 $ export ORACLE_HOME=&lt;ORACLE_HOME&gt;
 $ &lt;ORACLE_HOME&gt;/bin/srvctl start listener -node &lt;HOST_NAME&gt;
②SCANリスナーを起動する
 $ &lt;ORACLE_HOME&gt;/bin/srvctl start scan_listener
③ DB#2のリスナーとSCANリスナーのステータスが「ONLINE」であること
 $ su - grid
 $ &lt;GRID_HOME&gt;/bin/crsctl status resource -t
</t>
    <rPh sb="0" eb="2">
      <t>イカ</t>
    </rPh>
    <rPh sb="2" eb="4">
      <t>テジュン</t>
    </rPh>
    <rPh sb="6" eb="8">
      <t>カクニン</t>
    </rPh>
    <phoneticPr fontId="14"/>
  </si>
  <si>
    <t xml:space="preserve">① oracle ユーザでログインし、SQL Plusに接続を実施する。
 $ &lt;ORACLE_HOME&gt;/bin/sqlplus system/&lt;パスワード&gt;@&lt;接続識別子&gt; as sysdba
② statusがopenになっていることを確認する。
 SQL&gt; select instance_name , host_name , status from v$instance;
</t>
    <rPh sb="82" eb="84">
      <t>セツゾク</t>
    </rPh>
    <rPh sb="84" eb="87">
      <t>シキベツシ</t>
    </rPh>
    <phoneticPr fontId="14"/>
  </si>
  <si>
    <t>ログファイルが生成・削除されることを確認する。</t>
    <rPh sb="7" eb="9">
      <t>セイセイ</t>
    </rPh>
    <rPh sb="10" eb="12">
      <t>サクジョ</t>
    </rPh>
    <rPh sb="18" eb="20">
      <t>カクニン</t>
    </rPh>
    <phoneticPr fontId="14"/>
  </si>
  <si>
    <t>■合
□否</t>
    <rPh sb="1" eb="2">
      <t>ゴウ</t>
    </rPh>
    <rPh sb="4" eb="5">
      <t>ヒ</t>
    </rPh>
    <phoneticPr fontId="14"/>
  </si>
  <si>
    <t>EXE</t>
    <phoneticPr fontId="14"/>
  </si>
  <si>
    <t xml:space="preserve">以下手順にて確認する
① grid ユーザでログインし、導入製品情報を確認する
 $ export ORACLE_SID=&lt;ORACLE_SID&gt;
 $ export ORACLE_HOME=&lt;ORACLE_HOME&gt;
 $ &lt;GRID_HOME&gt;/bin/crsctl query crs activeversion
 $ &lt;GRID_HOME&gt;/bin/crsctl query crs softwareversion
 $ &lt;GRID_HOME&gt;/OPatch/opatch lsinventory
 $ &lt;GRID_HOME&gt;/OPatch/opatch lsinventory -bugs_fixed
</t>
    <rPh sb="0" eb="2">
      <t>イカ</t>
    </rPh>
    <rPh sb="2" eb="4">
      <t>テジュン</t>
    </rPh>
    <rPh sb="6" eb="8">
      <t>カクニン</t>
    </rPh>
    <rPh sb="28" eb="30">
      <t>ドウニュウ</t>
    </rPh>
    <rPh sb="30" eb="32">
      <t>セイヒン</t>
    </rPh>
    <rPh sb="32" eb="34">
      <t>ジョウホウ</t>
    </rPh>
    <rPh sb="35" eb="37">
      <t>カクニン</t>
    </rPh>
    <phoneticPr fontId="14"/>
  </si>
  <si>
    <t>EXE</t>
    <phoneticPr fontId="14"/>
  </si>
  <si>
    <t>EXE</t>
    <phoneticPr fontId="14"/>
  </si>
  <si>
    <t>「インベントリの作成」がパラメータシート通りであること</t>
    <rPh sb="8" eb="10">
      <t>サクセイ</t>
    </rPh>
    <rPh sb="20" eb="21">
      <t>トオ</t>
    </rPh>
    <phoneticPr fontId="14"/>
  </si>
  <si>
    <t xml:space="preserve">以下手順にて確認する
① oracleユーザでログインし、ユーザ情報を確認する
 # id -a oracle
 # cat .bash_profile
 # ulimit -a
</t>
    <rPh sb="0" eb="2">
      <t>イカ</t>
    </rPh>
    <rPh sb="2" eb="4">
      <t>テジュン</t>
    </rPh>
    <rPh sb="6" eb="8">
      <t>カクニン</t>
    </rPh>
    <rPh sb="32" eb="34">
      <t>ジョウホウ</t>
    </rPh>
    <rPh sb="35" eb="37">
      <t>カクニン</t>
    </rPh>
    <phoneticPr fontId="14"/>
  </si>
  <si>
    <t>EXE</t>
    <phoneticPr fontId="14"/>
  </si>
  <si>
    <t>EXE</t>
    <phoneticPr fontId="14"/>
  </si>
  <si>
    <t>EXE</t>
    <phoneticPr fontId="14"/>
  </si>
  <si>
    <t>check_database_&lt;DB_NAME&gt;_YYYYMMDD_YYYYMMDD.log の「*** DATABASE ***」参照</t>
    <rPh sb="66" eb="68">
      <t>サンショウ</t>
    </rPh>
    <phoneticPr fontId="14"/>
  </si>
  <si>
    <t>check_database_&lt;DB_NAME&gt;_YYYYMMDD_YYYYMMDD.log の「*** INSTANCE ***」参照</t>
    <rPh sb="66" eb="68">
      <t>サンショウ</t>
    </rPh>
    <phoneticPr fontId="14"/>
  </si>
  <si>
    <t>check_database_&lt;DB_NAME&gt;_YYYYMMDD_YYYYMMDD.log の「*** SPFILE ***」参照</t>
    <rPh sb="64" eb="66">
      <t>サンショウ</t>
    </rPh>
    <phoneticPr fontId="14"/>
  </si>
  <si>
    <t>check_database_&lt;DB_NAME&gt;_YYYYMMDD_YYYYMMDD.log の「*** COMPORNENT ***」参照</t>
  </si>
  <si>
    <t>check_database_&lt;DB_NAME&gt;_YYYYMMDD_YYYYMMDD.log の「*** COMPORNENT ***」参照</t>
    <rPh sb="68" eb="70">
      <t>サンショウ</t>
    </rPh>
    <phoneticPr fontId="14"/>
  </si>
  <si>
    <t>check_database_&lt;DB_NAME&gt;_YYYYMMDD_YYYYMMDD.log の「*** DATABASE ***」、「*** PARAMETER ***」参照</t>
  </si>
  <si>
    <t>check_database_&lt;DB_NAME&gt;_YYYYMMDD_YYYYMMDD.log の「*** PARAMETER ***」参照</t>
  </si>
  <si>
    <t>check_database_&lt;DB_NAME&gt;_YYYYMMDD_YYYYMMDD.log の「*** NLS PARAMETER ***」参照</t>
  </si>
  <si>
    <t>check_database_&lt;DB_NAME&gt;_YYYYMMDD_YYYYMMDD.log の「*** CONTROLFILE ***」参照</t>
    <rPh sb="69" eb="71">
      <t>サンショウ</t>
    </rPh>
    <phoneticPr fontId="14"/>
  </si>
  <si>
    <t>check_database_&lt;DB_NAME&gt;_YYYYMMDD_YYYYMMDD.log の「*** TABLESPACE ***」参照</t>
  </si>
  <si>
    <t>check_database_&lt;DB_NAME&gt;_YYYYMMDD_YYYYMMDD.log の「*** DATA FILE + TEMP FILE ***」参照</t>
  </si>
  <si>
    <t>check_database_&lt;DB_NAME&gt;_YYYYMMDD_YYYYMMDD.log の「*** ONLINE REDO LOG ***」参照</t>
  </si>
  <si>
    <t>check_database_&lt;DB_NAME&gt;_YYYYMMDD_YYYYMMDD.log の「*** PARAMETER ***」参照</t>
    <rPh sb="67" eb="69">
      <t>サンショウ</t>
    </rPh>
    <phoneticPr fontId="14"/>
  </si>
  <si>
    <t>check_database_&lt;DB_NAME&gt;_YYYYMMDD_YYYYMMDD.log の「*** USER ***」参照</t>
  </si>
  <si>
    <t>check_database_&lt;DB_NAME&gt;_YYYYMMDD_YYYYMMDD.log の「*** PROFILE ***」参照</t>
  </si>
  <si>
    <t>check_database_&lt;DB_NAME&gt;_YYYYMMDD_YYYYMMDD.log の「*** AUTOTASK WINDOW CLIENT ***」参照</t>
  </si>
  <si>
    <t>check_database_&lt;DB_NAME&gt;_YYYYMMDD_YYYYMMDD.log の「*** VERSION ***」参照</t>
  </si>
  <si>
    <t>check_asmYYYYMMDD_YYYYMMDD.log の「*** INSTANCE ***」参照</t>
  </si>
  <si>
    <t>以下手順にて確認する
① grid ユーザでログインし、インベントリを確認する
 $ &lt;GRID_HOME&gt;/bin/oifcfg getif</t>
    <phoneticPr fontId="14"/>
  </si>
  <si>
    <t xml:space="preserve">以下手順にて確認する
① grid ユーザでログインし、OCR配置先を確認する
 $ &lt;GRID_HOME&gt;/bin/ocrcheck
</t>
    <phoneticPr fontId="14"/>
  </si>
  <si>
    <t>株式会社システムエグゼ</t>
    <phoneticPr fontId="14"/>
  </si>
  <si>
    <t>DB情報(PDB[ORAC])</t>
    <rPh sb="2" eb="4">
      <t>ジョウホウ</t>
    </rPh>
    <phoneticPr fontId="14"/>
  </si>
  <si>
    <t>データベースのバックアップが取得できることを確認する。</t>
    <phoneticPr fontId="14"/>
  </si>
  <si>
    <t>データベースのリストア/リカバリができることを確認する。</t>
    <phoneticPr fontId="14"/>
  </si>
  <si>
    <t>新規作成</t>
    <rPh sb="0" eb="2">
      <t>シンキ</t>
    </rPh>
    <rPh sb="2" eb="4">
      <t>サクセイ</t>
    </rPh>
    <phoneticPr fontId="14"/>
  </si>
  <si>
    <t>DB情報(CDB$ROOT)
Obbligato用</t>
    <rPh sb="2" eb="4">
      <t>ジョウホウ</t>
    </rPh>
    <rPh sb="24" eb="25">
      <t>ヨウ</t>
    </rPh>
    <phoneticPr fontId="14"/>
  </si>
  <si>
    <t>　</t>
    <phoneticPr fontId="20"/>
  </si>
  <si>
    <t>作成日：</t>
    <rPh sb="0" eb="3">
      <t>サクセイビ</t>
    </rPh>
    <phoneticPr fontId="20"/>
  </si>
  <si>
    <t>作成者：</t>
    <phoneticPr fontId="14"/>
  </si>
  <si>
    <r>
      <rPr>
        <sz val="11"/>
        <color theme="1"/>
        <rFont val="ＭＳ ゴシック"/>
        <family val="3"/>
        <charset val="128"/>
      </rPr>
      <t>版</t>
    </r>
    <rPh sb="0" eb="1">
      <t>ハン</t>
    </rPh>
    <phoneticPr fontId="20"/>
  </si>
  <si>
    <t>改訂履歴</t>
    <rPh sb="0" eb="2">
      <t>カイテイ</t>
    </rPh>
    <rPh sb="2" eb="4">
      <t>リレキ</t>
    </rPh>
    <phoneticPr fontId="20"/>
  </si>
  <si>
    <r>
      <rPr>
        <sz val="11"/>
        <color theme="1"/>
        <rFont val="ＭＳ ゴシック"/>
        <family val="3"/>
        <charset val="128"/>
      </rPr>
      <t>改訂日</t>
    </r>
    <rPh sb="0" eb="2">
      <t>カイテイ</t>
    </rPh>
    <rPh sb="2" eb="3">
      <t>ビ</t>
    </rPh>
    <phoneticPr fontId="20"/>
  </si>
  <si>
    <r>
      <rPr>
        <sz val="11"/>
        <color theme="1"/>
        <rFont val="ＭＳ ゴシック"/>
        <family val="3"/>
        <charset val="128"/>
      </rPr>
      <t>改訂者</t>
    </r>
    <rPh sb="0" eb="2">
      <t>カイテイ</t>
    </rPh>
    <rPh sb="2" eb="3">
      <t>シャ</t>
    </rPh>
    <phoneticPr fontId="20"/>
  </si>
  <si>
    <r>
      <rPr>
        <sz val="11"/>
        <color theme="1"/>
        <rFont val="ＭＳ ゴシック"/>
        <family val="3"/>
        <charset val="128"/>
      </rPr>
      <t>備考</t>
    </r>
    <rPh sb="0" eb="2">
      <t>ビコウ</t>
    </rPh>
    <phoneticPr fontId="20"/>
  </si>
  <si>
    <t>目次</t>
    <rPh sb="0" eb="2">
      <t>モクジ</t>
    </rPh>
    <phoneticPr fontId="20"/>
  </si>
  <si>
    <t>１</t>
    <phoneticPr fontId="17"/>
  </si>
  <si>
    <t>．</t>
    <phoneticPr fontId="17"/>
  </si>
  <si>
    <t>２</t>
    <phoneticPr fontId="17"/>
  </si>
  <si>
    <t>３</t>
    <phoneticPr fontId="17"/>
  </si>
  <si>
    <t>４</t>
    <phoneticPr fontId="17"/>
  </si>
  <si>
    <t>作成者</t>
    <rPh sb="0" eb="3">
      <t>サクセイシャ</t>
    </rPh>
    <phoneticPr fontId="14"/>
  </si>
  <si>
    <t>更新日</t>
    <rPh sb="0" eb="3">
      <t>コウシンビ</t>
    </rPh>
    <phoneticPr fontId="14"/>
  </si>
  <si>
    <t>確認項目</t>
    <rPh sb="0" eb="2">
      <t>カクニン</t>
    </rPh>
    <rPh sb="2" eb="4">
      <t>コウモク</t>
    </rPh>
    <phoneticPr fontId="14"/>
  </si>
  <si>
    <t>試験内容</t>
    <rPh sb="0" eb="2">
      <t>シケン</t>
    </rPh>
    <rPh sb="2" eb="4">
      <t>ナイヨウ</t>
    </rPh>
    <phoneticPr fontId="14"/>
  </si>
  <si>
    <t>期待値</t>
    <rPh sb="0" eb="3">
      <t>キタイチ</t>
    </rPh>
    <phoneticPr fontId="14"/>
  </si>
  <si>
    <t>結果</t>
    <rPh sb="0" eb="2">
      <t>ケッカ</t>
    </rPh>
    <phoneticPr fontId="14"/>
  </si>
  <si>
    <t>試験者</t>
    <rPh sb="0" eb="2">
      <t>シケン</t>
    </rPh>
    <rPh sb="2" eb="3">
      <t>シャ</t>
    </rPh>
    <phoneticPr fontId="14"/>
  </si>
  <si>
    <t>試験日</t>
    <rPh sb="0" eb="3">
      <t>シケンビ</t>
    </rPh>
    <phoneticPr fontId="14"/>
  </si>
  <si>
    <t>備考</t>
    <rPh sb="0" eb="2">
      <t>ビコウ</t>
    </rPh>
    <phoneticPr fontId="14"/>
  </si>
  <si>
    <r>
      <t xml:space="preserve">以下手順にて確認する
① rootユーザでログインし、メモリを確認する
 # cat /proc/meminfo
</t>
    </r>
    <r>
      <rPr>
        <sz val="10"/>
        <rFont val="ＭＳ Ｐゴシック"/>
        <family val="3"/>
        <charset val="128"/>
      </rPr>
      <t/>
    </r>
    <rPh sb="0" eb="2">
      <t>イカ</t>
    </rPh>
    <rPh sb="2" eb="4">
      <t>テジュン</t>
    </rPh>
    <rPh sb="6" eb="8">
      <t>カクニン</t>
    </rPh>
    <rPh sb="31" eb="33">
      <t>カクニン</t>
    </rPh>
    <phoneticPr fontId="14"/>
  </si>
  <si>
    <r>
      <t xml:space="preserve">以下手順にて確認する
① rootユーザでログインし、OSを確認する
 # cat /proc/version
 # cat /etc/redhat-release 
 # cat /etc/oracle-release oraclelinux
</t>
    </r>
    <r>
      <rPr>
        <sz val="10"/>
        <rFont val="ＭＳ Ｐゴシック"/>
        <family val="3"/>
        <charset val="128"/>
      </rPr>
      <t/>
    </r>
    <rPh sb="0" eb="2">
      <t>イカ</t>
    </rPh>
    <rPh sb="2" eb="4">
      <t>テジュン</t>
    </rPh>
    <rPh sb="6" eb="8">
      <t>カクニン</t>
    </rPh>
    <rPh sb="30" eb="32">
      <t>カクニン</t>
    </rPh>
    <phoneticPr fontId="14"/>
  </si>
  <si>
    <t xml:space="preserve">以下手順にて確認する
① rootユーザでログインし、OSを確認する
 # uname -m
</t>
    <phoneticPr fontId="14"/>
  </si>
  <si>
    <t xml:space="preserve">以下手順にて確認する
① rootユーザでログインし、OSを確認する
 #&lt;ORACLE_HOME&gt;/jdk/bin/java -version
</t>
    <rPh sb="0" eb="2">
      <t>イカ</t>
    </rPh>
    <rPh sb="2" eb="4">
      <t>テジュン</t>
    </rPh>
    <rPh sb="6" eb="8">
      <t>カクニン</t>
    </rPh>
    <rPh sb="30" eb="32">
      <t>カクニン</t>
    </rPh>
    <phoneticPr fontId="14"/>
  </si>
  <si>
    <t>試験概要</t>
    <phoneticPr fontId="14"/>
  </si>
  <si>
    <t>前提条件</t>
    <phoneticPr fontId="14"/>
  </si>
  <si>
    <t>シナリオ</t>
    <phoneticPr fontId="14"/>
  </si>
  <si>
    <t xml:space="preserve">以下手順にて確認する
① grid ユーザでログインし、ユーザ情報を確認する
 # id -a grid
 # cat .bash_profile
 # ulimit -a
</t>
    <rPh sb="0" eb="2">
      <t>イカ</t>
    </rPh>
    <rPh sb="2" eb="4">
      <t>テジュン</t>
    </rPh>
    <rPh sb="6" eb="8">
      <t>カクニン</t>
    </rPh>
    <rPh sb="31" eb="33">
      <t>ジョウホウ</t>
    </rPh>
    <rPh sb="34" eb="36">
      <t>カクニン</t>
    </rPh>
    <phoneticPr fontId="14"/>
  </si>
  <si>
    <t xml:space="preserve">以下手順にて確認する
① oracle ユーザでログインし、値を確認する
 $ export ORACLE_SID=&lt;ORACLE_SID&gt;
 $ export ORACLE_HOME=&lt;ORACLE_HOME&gt;
 $ &lt;ORACLE_HOME&gt;/OPatch/opatch lsinventory
</t>
    <rPh sb="30" eb="31">
      <t>アタイ</t>
    </rPh>
    <rPh sb="32" eb="34">
      <t>カクニン</t>
    </rPh>
    <phoneticPr fontId="14"/>
  </si>
  <si>
    <t xml:space="preserve">① oracle ユーザログインし、ADRの値を確認する。
 $ cd &lt;PATH&gt;
 $ &lt;ORACLE_HOME&gt;/bin/adrci
 adrci&gt; show control
</t>
    <phoneticPr fontId="14"/>
  </si>
  <si>
    <t>データベースサーバ#1にrootユーザでログインし、ログローテーションを実行する。
・LISTENER SCAN
・LISTENER
・ASM
・DB</t>
    <phoneticPr fontId="14"/>
  </si>
  <si>
    <t>以下手順にて確認する
①rootユーザでログインし、ログローテーションを実行する。
# cd /etc/logrotate.d
# logrotate -dv oracle</t>
    <rPh sb="36" eb="38">
      <t>ジッコウ</t>
    </rPh>
    <phoneticPr fontId="14"/>
  </si>
  <si>
    <t>エラーが表示されないこと。</t>
    <rPh sb="4" eb="6">
      <t>ヒョウジ</t>
    </rPh>
    <phoneticPr fontId="14"/>
  </si>
  <si>
    <t>■合
□否</t>
    <phoneticPr fontId="14"/>
  </si>
  <si>
    <t>以下手順にて確認する
① oracle ユーザでログインし、ネットワーク情報を確認する
 $ cat /etc/hosts
 $ &lt;ORACLE_HOME&gt;/bin/srvctl config vip -node &lt;HOST_NAME&gt;</t>
    <phoneticPr fontId="14"/>
  </si>
  <si>
    <t>以下手順にて確認する
① grid ユーザでログインし、インベントリを確認する
 $ ls -lth /u01/app/oraInventory</t>
    <phoneticPr fontId="14"/>
  </si>
  <si>
    <t xml:space="preserve">以下がパラメータシート通りであること
・「ディスクグループ名」
・「合計サイズ」
</t>
    <rPh sb="0" eb="2">
      <t>イカ</t>
    </rPh>
    <rPh sb="34" eb="36">
      <t>ゴウケイ</t>
    </rPh>
    <phoneticPr fontId="14"/>
  </si>
  <si>
    <t>check_asmYYYYMMDD_YYYYMMDD.log の「***ASM DISKGROUP ***」参照</t>
    <rPh sb="54" eb="56">
      <t>サンショウ</t>
    </rPh>
    <phoneticPr fontId="14"/>
  </si>
  <si>
    <t>■合
□否</t>
    <phoneticPr fontId="14"/>
  </si>
  <si>
    <t xml:space="preserve">以下手順にて確認する
① grid ユーザでログインし、リスナーの自動起動を確認する
 $ &lt;GRID_HOME&gt;/bin/crsctl status resource ora.&lt;LISTENER_NAME&gt;.lsnr -p | grep AUTO_START 
</t>
    <phoneticPr fontId="14"/>
  </si>
  <si>
    <t>インストール情報</t>
    <phoneticPr fontId="14"/>
  </si>
  <si>
    <t>check_database_&lt;DB_NAME&gt;_YYYYMMDD_YYYYMMDD.log の「*** INSTALL COMPORNENT ***」参照</t>
    <phoneticPr fontId="14"/>
  </si>
  <si>
    <t xml:space="preserve">① grid ユーザでログインし、ADRの値を確認する。
 $ cd &lt;PATH&gt;
 $ &lt;GRID_HOME&gt;/bin/adrci
 adrci&gt; show control
</t>
    <rPh sb="21" eb="22">
      <t>アタイ</t>
    </rPh>
    <rPh sb="23" eb="25">
      <t>カクニン</t>
    </rPh>
    <phoneticPr fontId="14"/>
  </si>
  <si>
    <t>check_database_&lt;DB_NAME&gt;_YYYYMMDD_YYYYMMDD.log の&lt;DB_NAME&gt;参照</t>
    <rPh sb="57" eb="59">
      <t>サンショウ</t>
    </rPh>
    <phoneticPr fontId="14"/>
  </si>
  <si>
    <t>パラメータシートの「pdb名」が正しいことを確認する。</t>
    <rPh sb="13" eb="14">
      <t>メイ</t>
    </rPh>
    <rPh sb="16" eb="17">
      <t>タダ</t>
    </rPh>
    <rPh sb="22" eb="24">
      <t>カクニン</t>
    </rPh>
    <phoneticPr fontId="14"/>
  </si>
  <si>
    <t>「pdb名」がパラメータシート通り設定されていること</t>
    <rPh sb="4" eb="5">
      <t>メイ</t>
    </rPh>
    <rPh sb="15" eb="16">
      <t>トオ</t>
    </rPh>
    <rPh sb="17" eb="19">
      <t>セッテイ</t>
    </rPh>
    <phoneticPr fontId="14"/>
  </si>
  <si>
    <t>DB情報(PDB[TESTDB])</t>
    <phoneticPr fontId="14"/>
  </si>
  <si>
    <t>DB情報(PDB[PREDB])</t>
    <phoneticPr fontId="14"/>
  </si>
  <si>
    <t>■合
□否</t>
    <phoneticPr fontId="14"/>
  </si>
  <si>
    <t xml:space="preserve">以下手順にて確認する
① grid ユーザでログインし、VOTING配置先を確認する
 $ export ORACLE_SID=&lt;ORACLE_SID&gt;
 $ export ORACLE_HOME=&lt;ORACLE_HOME&gt;
 $ &lt;GRID_HOME&gt;/bin/crsctl query css votedisk
</t>
    <phoneticPr fontId="14"/>
  </si>
  <si>
    <t>■合
□否</t>
    <phoneticPr fontId="14"/>
  </si>
  <si>
    <t xml:space="preserve">以下手順にて確認する
① oracle ユーザでログインし、DB#1インスタンスを停止する
 $ export ORACLE_SID=&lt;ORACLE_SID&gt;
 $ export ORACLE_HOME=&lt;ORACLE_HOME&gt;
 $ srvctl stop service -db odadb1 -node &lt;NODE_NAME&gt;
 $ &lt;ORACLE_HOME&gt;/bin/srvctl stop instance -db &lt;DB_NAME&gt; -instance &lt;INSTANCE_NAME&gt;
② DB#1のora.&lt;DB_NAME&gt;.dbのステータスが「Instance Shutdown,STABLE」であること
 $ su - grid
 $ &lt;GRID_HOME&gt;/bin/crsctl status resource -t
</t>
    <rPh sb="0" eb="2">
      <t>イカ</t>
    </rPh>
    <rPh sb="2" eb="4">
      <t>テジュン</t>
    </rPh>
    <rPh sb="6" eb="8">
      <t>カクニン</t>
    </rPh>
    <phoneticPr fontId="14"/>
  </si>
  <si>
    <t xml:space="preserve">以下手順にて確認する
① rootユーザでログインし、psコマンドで tnslsnr(LISTENR)のプロセス番号を確認する
 # ps -ef|head -1 &amp;&amp; ps -ef|grep tnslsnr|grep -v grep
② kill コマンドで tnslsnr(LISTENER)プロセスをkillする
 # kill -9 &lt;tnslsnr(LISTENER)プロセス番号&gt;
③  リスナーのステータスが以下の通り表示されること
 $ &lt;GRID_HOME&gt;/bin/lsnrctl status LISTENER
  ～～～～～～～
  インスタンス"&lt;INSTANCE_NAME&gt;"、状態READYには、このサービスに対する1件のハンドラがあります...
  コマンドは正常に終了しました。
  ～～～～～～～
</t>
    <phoneticPr fontId="14"/>
  </si>
  <si>
    <t xml:space="preserve">以下手順にて確認する
※対象サーバーにSCANリスナーがない場合は、下記のコマンドを実行する。
# su - grid
$ srvctl relocate scan_listener -i 1 -n &lt;node_name&gt;
① rootユーザでログインし、psコマンドで tnslsnr(LISTENR_SCAN1)のプロセス番号を確認する
 # ps -ef|head -1 &amp;&amp; ps -ef|grep tnslsnr|grep -v grep
② kill コマンドで tnslsnr(LISTENER_SCAN1)プロセスをkillする
 # kill -9 &lt;tnslsnr(LISTENER_SCAN1)プロセス番号&gt;
③ リスナーのステータスが以下の通り表示されること
 $ &lt;GRID_HOME&gt;/bin/lsnrctl status LISTENER_SCAN1
  ～～～～～～～
  インスタンス"&lt;INSTANCE_NAME&gt;"、状態READYには、このサービスに対する1件のハンドラがあります...
  コマンドは正常に終了しました。
  ～～～～～～～
</t>
    <rPh sb="0" eb="2">
      <t>イカ</t>
    </rPh>
    <rPh sb="2" eb="4">
      <t>テジュン</t>
    </rPh>
    <rPh sb="6" eb="8">
      <t>カクニン</t>
    </rPh>
    <rPh sb="12" eb="14">
      <t>タイショウ</t>
    </rPh>
    <rPh sb="30" eb="32">
      <t>バアイ</t>
    </rPh>
    <rPh sb="34" eb="36">
      <t>カキ</t>
    </rPh>
    <rPh sb="42" eb="44">
      <t>ジッコウ</t>
    </rPh>
    <phoneticPr fontId="14"/>
  </si>
  <si>
    <t>以下手順にて確認する
① rootユーザでログインし、psコマンドでDBWnのプロセス番号を確認する。
 # ps -ef|head -1 &amp;&amp; ps -ef|grep ora_dbw|grep -v grep
② kill コマンドでdbwnプロセスをkillする
 # su - oracle
 # kill -9 &lt;DBWnプロセスID&gt;
③ psコマンドで 'DBWn' プロセスが表示されること
 # ps -ef|head -1 &amp;&amp; ps -ef|grep ora_dbw|grep -v grep</t>
    <rPh sb="0" eb="2">
      <t>イカ</t>
    </rPh>
    <rPh sb="2" eb="4">
      <t>テジュン</t>
    </rPh>
    <rPh sb="6" eb="8">
      <t>カクニン</t>
    </rPh>
    <phoneticPr fontId="14"/>
  </si>
  <si>
    <t>以下手順にて確認する
① rootユーザでログインし、psコマンドで 'evmd.bin' プロセス番号を確認する
 # ps -ef|head -1 &amp;&amp; ps -ef|grep evmd.bin|grep -v grep
② kill コマンドで 'evmd.bin' プロセスをkillする
 # kill -9 &lt;evmd.binプロセス番号&gt;
③ psコマンドで 'evmd.bin' プロセスが表示されること
 # ps -ef|head -1 &amp;&amp; ps -ef|grep evmd.bin|grep -v grep</t>
    <rPh sb="0" eb="2">
      <t>イカ</t>
    </rPh>
    <rPh sb="2" eb="4">
      <t>テジュン</t>
    </rPh>
    <rPh sb="6" eb="8">
      <t>カクニン</t>
    </rPh>
    <phoneticPr fontId="14"/>
  </si>
  <si>
    <t>DB情報(PDB[OBBLIDB])</t>
    <rPh sb="2" eb="4">
      <t>ジョウホウ</t>
    </rPh>
    <phoneticPr fontId="14"/>
  </si>
  <si>
    <t>その他</t>
    <rPh sb="2" eb="3">
      <t>タ</t>
    </rPh>
    <phoneticPr fontId="14"/>
  </si>
  <si>
    <t>記憶領域情報</t>
    <phoneticPr fontId="14"/>
  </si>
  <si>
    <t>Oracleテスト仕様書
兼
結果報告書</t>
    <rPh sb="9" eb="12">
      <t>シヨウショ</t>
    </rPh>
    <rPh sb="13" eb="14">
      <t>ケン</t>
    </rPh>
    <rPh sb="15" eb="17">
      <t>ケッカ</t>
    </rPh>
    <rPh sb="17" eb="20">
      <t>ホウコクショ</t>
    </rPh>
    <phoneticPr fontId="20"/>
  </si>
  <si>
    <t>システムエグゼ</t>
    <phoneticPr fontId="20"/>
  </si>
  <si>
    <t>記憶領域情報</t>
    <phoneticPr fontId="14"/>
  </si>
  <si>
    <t>その他</t>
    <phoneticPr fontId="14"/>
  </si>
  <si>
    <t>記憶域情報</t>
    <rPh sb="0" eb="3">
      <t>キオクイキ</t>
    </rPh>
    <rPh sb="3" eb="5">
      <t>ジョウホウ</t>
    </rPh>
    <phoneticPr fontId="14"/>
  </si>
  <si>
    <t>その他</t>
    <rPh sb="2" eb="3">
      <t>タ</t>
    </rPh>
    <phoneticPr fontId="14"/>
  </si>
  <si>
    <t>作成者</t>
    <rPh sb="0" eb="3">
      <t>サクセイシャ</t>
    </rPh>
    <phoneticPr fontId="20"/>
  </si>
  <si>
    <t>作成日</t>
    <rPh sb="0" eb="3">
      <t>サクセイビ</t>
    </rPh>
    <phoneticPr fontId="14"/>
  </si>
  <si>
    <t>ODA更改</t>
    <rPh sb="3" eb="5">
      <t>コウカイ</t>
    </rPh>
    <phoneticPr fontId="20"/>
  </si>
  <si>
    <t>ORACLE 19cについて、以下の前提条件のもと想定通りの利用が可能であることを検証する。</t>
    <phoneticPr fontId="14"/>
  </si>
  <si>
    <t>下記データベースサーバ#1で、パラメータシートの「スワップ領域」が正しいことを確認する。
p-vbt000-sts01
p-vbt000-sts02
p-vbt000-tvd01
p-vbt000-tvd02
p-vbt000-tvp01
p-vbt000-tvp02
p-vbt000-cad01
p-vbt000-cad02
p-vbt000-sss01
p-vbt000-sss02</t>
    <rPh sb="0" eb="2">
      <t>カキ</t>
    </rPh>
    <rPh sb="29" eb="31">
      <t>リョウイキ</t>
    </rPh>
    <phoneticPr fontId="14"/>
  </si>
  <si>
    <t>下記データベースサーバ#1で、パラメータシートの「OS」が正しいことを確認する。
p-vbt000-sts01
p-vbt000-sts02
p-vbt000-tvd01
p-vbt000-tvd02
p-vbt000-tvp01
p-vbt000-tvp02
p-vbt000-cad01
p-vbt000-cad02
p-vbt000-sss01
p-vbt000-sss02</t>
    <rPh sb="0" eb="2">
      <t>カキ</t>
    </rPh>
    <phoneticPr fontId="14"/>
  </si>
  <si>
    <t>下記データベースサーバ#2で、パラメータシートの「OS」が正しいことを確認する。
p-vbt000-sts01
p-vbt000-sts02
p-vbt000-tvd01
p-vbt000-tvd02
p-vbt000-tvp01
p-vbt000-tvp02
p-vbt000-cad01
p-vbt000-cad02
p-vbt000-sss01
p-vbt000-sss02</t>
    <rPh sb="0" eb="2">
      <t>カキ</t>
    </rPh>
    <phoneticPr fontId="14"/>
  </si>
  <si>
    <t>下記データベースサーバ#1で、パラメータシートの「OSカーネルビット数」が正しいことを確認する。
p-vbt000-sts01
p-vbt000-sts02
p-vbt000-tvd01
p-vbt000-tvd02
p-vbt000-tvp01
p-vbt000-tvp02
p-vbt000-cad01
p-vbt000-cad02
p-vbt000-sss01
p-vbt000-sss02</t>
    <rPh sb="0" eb="2">
      <t>カキ</t>
    </rPh>
    <rPh sb="34" eb="35">
      <t>スウ</t>
    </rPh>
    <phoneticPr fontId="14"/>
  </si>
  <si>
    <t>下記データベースサーバ#2で、パラメータシートの「OSカーネルビット数」が正しいことを確認する。
p-vbt000-sts01
p-vbt000-sts02
p-vbt000-tvd01
p-vbt000-tvd02
p-vbt000-tvp01
p-vbt000-tvp02
p-vbt000-cad01
p-vbt000-cad02
p-vbt000-sss01
p-vbt000-sss02</t>
    <rPh sb="0" eb="2">
      <t>カキ</t>
    </rPh>
    <phoneticPr fontId="14"/>
  </si>
  <si>
    <t>下記データベースサーバ#1で、パラメータシートの「JDK」が正しいことを確認する。
p-vbt000-sts01
p-vbt000-sts02
p-vbt000-tvd01
p-vbt000-tvd02
p-vbt000-tvp01
p-vbt000-tvp02
p-vbt000-cad01
p-vbt000-cad02
p-vbt000-sss01
p-vbt000-sss02</t>
    <rPh sb="0" eb="2">
      <t>カキ</t>
    </rPh>
    <phoneticPr fontId="14"/>
  </si>
  <si>
    <t>下記データベースサーバ#2で、パラメータシートの「JDK」が正しいことを確認する。
p-vbt000-sts01
p-vbt000-sts02
p-vbt000-tvd01
p-vbt000-tvd02
p-vbt000-tvp01
p-vbt000-tvp02
p-vbt000-cad01
p-vbt000-cad02
p-vbt000-sss01
p-vbt000-sss02</t>
    <rPh sb="0" eb="2">
      <t>カキ</t>
    </rPh>
    <phoneticPr fontId="14"/>
  </si>
  <si>
    <t>下記データベースサーバ#1で、パラメータシートの通り、ネットワーク情報が正しいことを確認する。
p-vbt000-sts01
p-vbt000-sts02
p-vbt000-tvd01
p-vbt000-tvd02
p-vbt000-tvp01
p-vbt000-tvp02
p-vbt000-cad01
p-vbt000-cad02
p-vbt000-sss01
p-vbt000-sss02</t>
    <rPh sb="0" eb="2">
      <t>カキ</t>
    </rPh>
    <rPh sb="24" eb="25">
      <t>トオ</t>
    </rPh>
    <rPh sb="33" eb="35">
      <t>ジョウホウ</t>
    </rPh>
    <rPh sb="36" eb="37">
      <t>タダ</t>
    </rPh>
    <rPh sb="42" eb="44">
      <t>カクニン</t>
    </rPh>
    <phoneticPr fontId="14"/>
  </si>
  <si>
    <t>下記データベースサーバ#2で、パラメータシートの通り、ネットワーク情報が正しいことを確認する。
p-vbt000-sts01
p-vbt000-sts02
p-vbt000-tvd01
p-vbt000-tvd02
p-vbt000-tvp01
p-vbt000-tvp02
p-vbt000-cad01
p-vbt000-cad02
p-vbt000-sss01
p-vbt000-sss02</t>
    <rPh sb="0" eb="2">
      <t>カキ</t>
    </rPh>
    <phoneticPr fontId="14"/>
  </si>
  <si>
    <t>パラメータシートの「製品」が正しいことを確認する。
p-vbt000-sts01
p-vbt000-sts02
p-vbt000-tvd01
p-vbt000-tvd02
p-vbt000-tvp01
p-vbt000-tvp02
p-vbt000-cad01
p-vbt000-cad02
p-vbt000-sss01
p-vbt000-sss02</t>
    <phoneticPr fontId="14"/>
  </si>
  <si>
    <t>パラメータシートの「PSR」が正しいことを確認する。
p-vbt000-sts01
p-vbt000-sts02
p-vbt000-tvd01
p-vbt000-tvd02
p-vbt000-tvp01
p-vbt000-tvp02
p-vbt000-cad01
p-vbt000-cad02
p-vbt000-sss01
p-vbt000-sss02</t>
    <phoneticPr fontId="14"/>
  </si>
  <si>
    <t>パラメータシートの「CPU, PSU, Bundle」が正しいことを確認する。
p-vbt000-sts01
p-vbt000-sts02
p-vbt000-tvd01
p-vbt000-tvd02
p-vbt000-tvp01
p-vbt000-tvp02
p-vbt000-cad01
p-vbt000-cad02
p-vbt000-sss01
p-vbt000-sss02</t>
    <phoneticPr fontId="14"/>
  </si>
  <si>
    <t>データベースサーバ#2でパラメータシートの「OSユーザ情報」が正しいことを確認する。
p-vbt000-sts01
p-vbt000-sts02
p-vbt000-tvd01
p-vbt000-tvd02
p-vbt000-tvp01
p-vbt000-tvp02
p-vbt000-cad01
p-vbt000-cad02
p-vbt000-sss01
p-vbt000-sss02</t>
    <phoneticPr fontId="14"/>
  </si>
  <si>
    <t>データベースサーバ#1のパラメータシートの「Gridプラグ・アンド・プレイの情報」が正しいことを確認する。
p-vbt000-sts01
p-vbt000-sts02
p-vbt000-tvd01
p-vbt000-tvd02
p-vbt000-tvp01
p-vbt000-tvp02
p-vbt000-cad01
p-vbt000-cad02
p-vbt000-sss01
p-vbt000-sss02</t>
    <rPh sb="38" eb="40">
      <t>ジョウホウ</t>
    </rPh>
    <phoneticPr fontId="14"/>
  </si>
  <si>
    <t>パラメータシートの「クラスタ・ノードの情報」が正しいことを確認する。
p-vbt000-sts01
p-vbt000-sts02
p-vbt000-tvd01
p-vbt000-tvd02
p-vbt000-tvp01
p-vbt000-tvp02
p-vbt000-cad01
p-vbt000-cad02
p-vbt000-sss01
p-vbt000-sss02</t>
    <rPh sb="19" eb="21">
      <t>ジョウホウ</t>
    </rPh>
    <phoneticPr fontId="14"/>
  </si>
  <si>
    <t>パラメータシートの「ネットワーク・インタフェースの使用方法の指定」が正しいことを確認する。
p-vbt000-sts01
p-vbt000-sts02
p-vbt000-tvd01
p-vbt000-tvd02
p-vbt000-tvp01
p-vbt000-tvp02
p-vbt000-cad01
p-vbt000-cad02
p-vbt000-sss01
p-vbt000-sss02</t>
    <rPh sb="25" eb="27">
      <t>シヨウ</t>
    </rPh>
    <rPh sb="27" eb="29">
      <t>ホウホウ</t>
    </rPh>
    <rPh sb="30" eb="32">
      <t>シテイ</t>
    </rPh>
    <phoneticPr fontId="14"/>
  </si>
  <si>
    <t>パラメータシートの「インベントリの作成」が正しいことを確認する。
p-vbt000-sts01
p-vbt000-sts02
p-vbt000-tvd01
p-vbt000-tvd02
p-vbt000-tvp01
p-vbt000-tvp02
p-vbt000-cad01
p-vbt000-cad02
p-vbt000-sss01
p-vbt000-sss02</t>
    <rPh sb="17" eb="19">
      <t>サクセイ</t>
    </rPh>
    <phoneticPr fontId="14"/>
  </si>
  <si>
    <t>パラメータシートの「ASMインスタンス名」が正しいことを確認する。
p-vbt000-sts01
p-vbt000-sts02
p-vbt000-tvd01
p-vbt000-tvd02
p-vbt000-tvp01
p-vbt000-tvp02
p-vbt000-cad01
p-vbt000-cad02
p-vbt000-sss01
p-vbt000-sss02</t>
    <rPh sb="19" eb="20">
      <t>メイ</t>
    </rPh>
    <phoneticPr fontId="14"/>
  </si>
  <si>
    <t>パラメータシートの「OCR配置先」が正しいことを確認する。
p-vbt000-sts01
p-vbt000-sts02
p-vbt000-tvd01
p-vbt000-tvd02
p-vbt000-tvp01
p-vbt000-tvp02
p-vbt000-cad01
p-vbt000-cad02
p-vbt000-sss01
p-vbt000-sss02</t>
    <rPh sb="13" eb="16">
      <t>ハイチサキ</t>
    </rPh>
    <phoneticPr fontId="14"/>
  </si>
  <si>
    <t>パラメータシートの「Voting配置先」が正しいことを確認する。
p-vbt000-sts01
p-vbt000-sts02
p-vbt000-tvd01
p-vbt000-tvd02
p-vbt000-tvp01
p-vbt000-tvp02
p-vbt000-cad01
p-vbt000-cad02
p-vbt000-sss01
p-vbt000-sss02</t>
    <phoneticPr fontId="14"/>
  </si>
  <si>
    <t>パラメータシートの以下が正しいことを確認する。
・「①ディスクグループ名」、「②ディスクグループ名」
・「①ディスクパス」、「②ディスクパス」
・「①冗長性」、「②冗長性」
・「①割り当て単位サイズ」、「②割り当て単位サイズ」
p-vbt000-sts01
p-vbt000-sts02
p-vbt000-tvd01
p-vbt000-tvd02
p-vbt000-tvp01
p-vbt000-tvp02
p-vbt000-cad01
p-vbt000-cad02
p-vbt000-sss01
p-vbt000-sss02</t>
    <rPh sb="9" eb="11">
      <t>イカ</t>
    </rPh>
    <rPh sb="35" eb="36">
      <t>メイ</t>
    </rPh>
    <rPh sb="75" eb="78">
      <t>ジョウチョウセイ</t>
    </rPh>
    <rPh sb="90" eb="91">
      <t>ワ</t>
    </rPh>
    <rPh sb="92" eb="93">
      <t>ア</t>
    </rPh>
    <rPh sb="94" eb="96">
      <t>タンイ</t>
    </rPh>
    <phoneticPr fontId="14"/>
  </si>
  <si>
    <t>パラメータシートの「製品」が正しいことを確認する。
p-vbt000-sts01
p-vbt000-sts02
p-vbt000-tvd01
p-vbt000-tvd02
p-vbt000-tvp01
p-vbt000-tvp02
p-vbt000-cad01
p-vbt000-cad02
p-vbt000-sss01
p-vbt000-sss02</t>
    <rPh sb="10" eb="12">
      <t>セイヒン</t>
    </rPh>
    <phoneticPr fontId="14"/>
  </si>
  <si>
    <t>パラメータシートの「エディション」が正しいことを確認する。
p-vbt000-sts01
p-vbt000-sts02
p-vbt000-tvd01
p-vbt000-tvd02
p-vbt000-tvp01
p-vbt000-tvp02
p-vbt000-cad01
p-vbt000-cad02
p-vbt000-sss01
p-vbt000-sss02</t>
    <phoneticPr fontId="14"/>
  </si>
  <si>
    <t>データベースサーバ#1でパラメータシートの「OSユーザ情報」が正しいことを確認する。
p-vbt000-sts01
p-vbt000-sts02
p-vbt000-tvd01
p-vbt000-tvd02
p-vbt000-tvp01
p-vbt000-tvp02
p-vbt000-cad01
p-vbt000-cad02
p-vbt000-sss01
p-vbt000-sss02</t>
    <rPh sb="27" eb="29">
      <t>ジョウホウ</t>
    </rPh>
    <phoneticPr fontId="14"/>
  </si>
  <si>
    <t>データベースサーバ#1でパラメータシートの「OSユーザ情報」が正しいことを確認する。
p-vbt000-sts01
p-vbt000-sts02
p-vbt000-tvd01
p-vbt000-tvd02
p-vbt000-tvp01
p-vbt000-tvp02
p-vbt000-cad01
p-vbt000-cad02
p-vbt000-sss01
p-vbt000-sss02</t>
    <phoneticPr fontId="14"/>
  </si>
  <si>
    <t>下記データベースサーバ#2で、パラメータシートの「メモリ」が正しいことを確認する。
p-vbt000-sts01
p-vbt000-sts02
p-vbt000-tvd01
p-vbt000-tvd02
p-vbt000-tvp01
p-vbt000-tvp02
p-vbt000-cad01
p-vbt000-cad02
p-vbt000-sss01
p-vbt000-sss02</t>
    <rPh sb="0" eb="2">
      <t>カキ</t>
    </rPh>
    <phoneticPr fontId="14"/>
  </si>
  <si>
    <t>下記データベースサーバ#1で、パラメータシートの「メモリ」が正しいことを確認する。
p-vbt000-sts01
p-vbt000-sts02
p-vbt000-tvd01
p-vbt000-tvd02
p-vbt000-tvp01
p-vbt000-tvp02
p-vbt000-cad01
p-vbt000-cad02
p-vbt000-sss01
p-vbt000-sss02</t>
    <rPh sb="0" eb="2">
      <t>カキ</t>
    </rPh>
    <phoneticPr fontId="14"/>
  </si>
  <si>
    <t>下記データベースサーバ#2で、パラメータシートの「スワップ領域」が正しいことを確認する。
p-vbt000-sts01
p-vbt000-sts02
p-vbt000-tvd01
p-vbt000-tvd02
p-vbt000-tvp01
p-vbt000-tvp02
p-vbt000-cad01
p-vbt000-cad02
p-vbt000-sss01
p-vbt000-sss02</t>
    <rPh sb="0" eb="2">
      <t>カキ</t>
    </rPh>
    <rPh sb="29" eb="31">
      <t>リョウイキ</t>
    </rPh>
    <phoneticPr fontId="14"/>
  </si>
  <si>
    <t>パラメータシートの「グローバルデータベース名」が正しいことを確認する。
p-vbt000-sts01
p-vbt000-sts02
p-vbt000-tvd01
p-vbt000-tvd02
p-vbt000-tvp01
p-vbt000-tvp02
p-vbt000-cad01
p-vbt000-cad02
p-vbt000-sss01
p-vbt000-sss02</t>
    <rPh sb="21" eb="22">
      <t>メイ</t>
    </rPh>
    <rPh sb="24" eb="25">
      <t>タダ</t>
    </rPh>
    <rPh sb="30" eb="32">
      <t>カクニン</t>
    </rPh>
    <phoneticPr fontId="14"/>
  </si>
  <si>
    <t>パラメータシートの「インスタンス名」が正しいことを確認する。
p-vbt000-sts01
p-vbt000-sts02
p-vbt000-tvd01
p-vbt000-tvd02
p-vbt000-tvp01
p-vbt000-tvp02
p-vbt000-cad01
p-vbt000-cad02
p-vbt000-sss01
p-vbt000-sss02</t>
    <rPh sb="16" eb="17">
      <t>メイ</t>
    </rPh>
    <rPh sb="19" eb="20">
      <t>タダ</t>
    </rPh>
    <rPh sb="25" eb="27">
      <t>カクニン</t>
    </rPh>
    <phoneticPr fontId="14"/>
  </si>
  <si>
    <t>パラメータシートの「サーバパラメータファイル」が正しいことを確認する。
p-vbt000-sts01
p-vbt000-sts02
p-vbt000-tvd01
p-vbt000-tvd02
p-vbt000-tvp01
p-vbt000-tvp02
p-vbt000-cad01
p-vbt000-cad02
p-vbt000-sss01
p-vbt000-sss02</t>
    <rPh sb="24" eb="25">
      <t>タダ</t>
    </rPh>
    <rPh sb="30" eb="32">
      <t>カクニン</t>
    </rPh>
    <phoneticPr fontId="14"/>
  </si>
  <si>
    <t>データベースサーバ#1で、パラメータシートの「データベース自動」が正しいことを確認する。
p-vbt000-sts01
p-vbt000-sts02
p-vbt000-tvd01
p-vbt000-tvd02
p-vbt000-tvp01
p-vbt000-tvp02
p-vbt000-cad01
p-vbt000-cad02
p-vbt000-sss01
p-vbt000-sss02</t>
    <rPh sb="33" eb="34">
      <t>タダ</t>
    </rPh>
    <phoneticPr fontId="14"/>
  </si>
  <si>
    <t>データベースサーバ#1で、パラメータシートの「リスナー自動起動」が正しいことを確認する。
p-vbt000-sts01
p-vbt000-sts02
p-vbt000-tvd01
p-vbt000-tvd02
p-vbt000-tvp01
p-vbt000-tvp02
p-vbt000-cad01
p-vbt000-cad02
p-vbt000-sss01
p-vbt000-sss02</t>
    <rPh sb="29" eb="31">
      <t>キドウ</t>
    </rPh>
    <rPh sb="33" eb="34">
      <t>タダ</t>
    </rPh>
    <phoneticPr fontId="14"/>
  </si>
  <si>
    <t>データベースサーバ#2で、パラメータシートの「リスナー自動起動」が正しいことを確認する。
p-vbt000-sts01
p-vbt000-sts02
p-vbt000-tvd01
p-vbt000-tvd02
p-vbt000-tvp01
p-vbt000-tvp02
p-vbt000-cad01
p-vbt000-cad02
p-vbt000-sss01
p-vbt000-sss02</t>
    <rPh sb="29" eb="31">
      <t>キドウ</t>
    </rPh>
    <rPh sb="33" eb="34">
      <t>タダ</t>
    </rPh>
    <phoneticPr fontId="14"/>
  </si>
  <si>
    <t>パラメータシートの「アーカイブ・ログ・ファイル形式」が正しいことを確認する。
p-vbt000-sts01
p-vbt000-sts02
p-vbt000-tvd01
p-vbt000-tvd02
p-vbt000-tvp01
p-vbt000-tvp02
p-vbt000-cad01
p-vbt000-cad02
p-vbt000-sss01
p-vbt000-sss02</t>
    <rPh sb="23" eb="25">
      <t>ケイシキ</t>
    </rPh>
    <rPh sb="27" eb="28">
      <t>タダ</t>
    </rPh>
    <phoneticPr fontId="14"/>
  </si>
  <si>
    <t>パラメータシートの「データベース・コンポーネント」が正しいことを確認する。
p-vbt000-sts01
p-vbt000-sts02
p-vbt000-tvd01
p-vbt000-tvd02
p-vbt000-tvp01
p-vbt000-tvp02
p-vbt000-cad01
p-vbt000-cad02
p-vbt000-sss01
p-vbt000-sss02</t>
    <rPh sb="26" eb="27">
      <t>タダ</t>
    </rPh>
    <phoneticPr fontId="14"/>
  </si>
  <si>
    <t>パラメータシートの「メモリ」が正しいことを確認する。
p-vbt000-sts01
p-vbt000-sts02
p-vbt000-tvd01
p-vbt000-tvd02
p-vbt000-tvp01
p-vbt000-tvp02
p-vbt000-cad01
p-vbt000-cad02
p-vbt000-sss01
p-vbt000-sss02</t>
    <rPh sb="15" eb="16">
      <t>タダ</t>
    </rPh>
    <phoneticPr fontId="14"/>
  </si>
  <si>
    <t>パラメータシートの「ブロック・サイズ」が正しいことを確認する。
p-vbt000-sts01
p-vbt000-sts02
p-vbt000-tvd01
p-vbt000-tvd02
p-vbt000-tvp01
p-vbt000-tvp02
p-vbt000-cad01
p-vbt000-cad02
p-vbt000-sss01
p-vbt000-sss02</t>
    <rPh sb="20" eb="21">
      <t>タダ</t>
    </rPh>
    <phoneticPr fontId="14"/>
  </si>
  <si>
    <t>パラメータシートの「プロセス数」が正しいことを確認する。
p-vbt000-sts01
p-vbt000-sts02
p-vbt000-tvd01
p-vbt000-tvd02
p-vbt000-tvp01
p-vbt000-tvp02
p-vbt000-cad01
p-vbt000-cad02
p-vbt000-sss01
p-vbt000-sss02</t>
    <rPh sb="14" eb="15">
      <t>スウ</t>
    </rPh>
    <rPh sb="17" eb="18">
      <t>タダ</t>
    </rPh>
    <phoneticPr fontId="14"/>
  </si>
  <si>
    <t>パラメータシートの「各国語キャラクタ・セット」が正しいことを確認する。
p-vbt000-sts01
p-vbt000-sts02
p-vbt000-tvd01
p-vbt000-tvd02
p-vbt000-tvp01
p-vbt000-tvp02
p-vbt000-cad01
p-vbt000-cad02
p-vbt000-sss01
p-vbt000-sss02</t>
    <rPh sb="10" eb="13">
      <t>カッコクゴ</t>
    </rPh>
    <rPh sb="24" eb="25">
      <t>タダ</t>
    </rPh>
    <phoneticPr fontId="14"/>
  </si>
  <si>
    <t>パラメータシートの「デフォルト言語」が正しいことを確認する。
p-vbt000-sts01
p-vbt000-sts02
p-vbt000-tvd01
p-vbt000-tvd02
p-vbt000-tvp01
p-vbt000-tvp02
p-vbt000-cad01
p-vbt000-cad02
p-vbt000-sss01
p-vbt000-sss02</t>
    <rPh sb="15" eb="17">
      <t>ゲンゴ</t>
    </rPh>
    <rPh sb="19" eb="20">
      <t>タダ</t>
    </rPh>
    <phoneticPr fontId="14"/>
  </si>
  <si>
    <t>パラメータシートの「デフォルト地域」が正しいことを確認する。
p-vbt000-sts01
p-vbt000-sts02
p-vbt000-tvd01
p-vbt000-tvd02
p-vbt000-tvp01
p-vbt000-tvp02
p-vbt000-cad01
p-vbt000-cad02
p-vbt000-sss01
p-vbt000-sss02</t>
    <rPh sb="15" eb="17">
      <t>チイキ</t>
    </rPh>
    <rPh sb="19" eb="20">
      <t>タダ</t>
    </rPh>
    <phoneticPr fontId="14"/>
  </si>
  <si>
    <t>パラメータシートの「制御ファイルパス」が正しいことを確認する。
p-vbt000-sts01
p-vbt000-sts02
p-vbt000-tvd01
p-vbt000-tvd02
p-vbt000-tvp01
p-vbt000-tvp02
p-vbt000-cad01
p-vbt000-cad02
p-vbt000-sss01
p-vbt000-sss02</t>
    <rPh sb="10" eb="12">
      <t>セイギョ</t>
    </rPh>
    <rPh sb="20" eb="21">
      <t>タダ</t>
    </rPh>
    <phoneticPr fontId="14"/>
  </si>
  <si>
    <t>パラメータシートの「表領域」が正しいことを確認する。
p-vbt000-sts01
p-vbt000-sts02
p-vbt000-tvd01
p-vbt000-tvd02
p-vbt000-tvp01
p-vbt000-tvp02
p-vbt000-cad01
p-vbt000-cad02
p-vbt000-sss01
p-vbt000-sss02</t>
    <rPh sb="10" eb="11">
      <t>ヒョウ</t>
    </rPh>
    <rPh sb="11" eb="13">
      <t>リョウイキ</t>
    </rPh>
    <rPh sb="15" eb="16">
      <t>タダ</t>
    </rPh>
    <phoneticPr fontId="14"/>
  </si>
  <si>
    <t>パラメータシートの「データファイル」が正しいことを確認する。
p-vbt000-sts01
p-vbt000-sts02
p-vbt000-tvd01
p-vbt000-tvd02
p-vbt000-tvp01
p-vbt000-tvp02
p-vbt000-cad01
p-vbt000-cad02
p-vbt000-sss01
p-vbt000-sss02</t>
    <rPh sb="19" eb="20">
      <t>タダ</t>
    </rPh>
    <phoneticPr fontId="14"/>
  </si>
  <si>
    <t>パラメータシートの「REDOログ」が正しいことを確認する。
p-vbt000-sts01
p-vbt000-sts02
p-vbt000-tvd01
p-vbt000-tvd02
p-vbt000-tvp01
p-vbt000-tvp02
p-vbt000-cad01
p-vbt000-cad02
p-vbt000-sss01
p-vbt000-sss02</t>
    <rPh sb="18" eb="19">
      <t>タダ</t>
    </rPh>
    <phoneticPr fontId="14"/>
  </si>
  <si>
    <t>パラメータシートの「その他初期化パラメータ情報」が正しいを確認する。
p-vbt000-sts01
p-vbt000-sts02
p-vbt000-tvd01
p-vbt000-tvd02
p-vbt000-tvp01
p-vbt000-tvp02
p-vbt000-cad01
p-vbt000-cad02
p-vbt000-sss01
p-vbt000-sss02</t>
    <rPh sb="12" eb="13">
      <t>タ</t>
    </rPh>
    <rPh sb="13" eb="16">
      <t>ショキカ</t>
    </rPh>
    <rPh sb="21" eb="23">
      <t>ジョウホウ</t>
    </rPh>
    <rPh sb="25" eb="26">
      <t>タダ</t>
    </rPh>
    <rPh sb="29" eb="31">
      <t>カクニン</t>
    </rPh>
    <phoneticPr fontId="14"/>
  </si>
  <si>
    <t>パラメータシートの「ADR」が正しいを確認する。
p-vbt000-sts01
p-vbt000-sts02
p-vbt000-tvd01
p-vbt000-tvd02
p-vbt000-tvp01
p-vbt000-tvp02
p-vbt000-cad01
p-vbt000-cad02
p-vbt000-sss01
p-vbt000-sss02</t>
    <rPh sb="15" eb="16">
      <t>タダ</t>
    </rPh>
    <phoneticPr fontId="14"/>
  </si>
  <si>
    <t>パラメータシートの「ADR」が正しいことを確認する。</t>
    <phoneticPr fontId="14"/>
  </si>
  <si>
    <t xml:space="preserve">DB情報(CDB$ROOT)
</t>
    <rPh sb="2" eb="4">
      <t>ジョウホウ</t>
    </rPh>
    <phoneticPr fontId="14"/>
  </si>
  <si>
    <t xml:space="preserve">パラメータシートの「pdb名」が正しいことを確認する。
</t>
    <rPh sb="13" eb="14">
      <t>メイ</t>
    </rPh>
    <rPh sb="16" eb="17">
      <t>タダ</t>
    </rPh>
    <rPh sb="22" eb="24">
      <t>カクニン</t>
    </rPh>
    <phoneticPr fontId="14"/>
  </si>
  <si>
    <t xml:space="preserve">パラメータシートの「表領域」が正しいことを確認する。
</t>
    <rPh sb="10" eb="11">
      <t>ヒョウ</t>
    </rPh>
    <rPh sb="11" eb="13">
      <t>リョウイキ</t>
    </rPh>
    <rPh sb="15" eb="16">
      <t>タダ</t>
    </rPh>
    <phoneticPr fontId="14"/>
  </si>
  <si>
    <t xml:space="preserve">パラメータシートの「データファイル」が正しいことを確認する。
</t>
    <rPh sb="19" eb="20">
      <t>タダ</t>
    </rPh>
    <phoneticPr fontId="14"/>
  </si>
  <si>
    <t xml:space="preserve">パラメータシートの「その他初期化パラメータ情報」が正しいを確認する。
</t>
    <rPh sb="12" eb="13">
      <t>タ</t>
    </rPh>
    <rPh sb="13" eb="16">
      <t>ショキカ</t>
    </rPh>
    <rPh sb="21" eb="23">
      <t>ジョウホウ</t>
    </rPh>
    <rPh sb="25" eb="26">
      <t>タダ</t>
    </rPh>
    <rPh sb="29" eb="31">
      <t>カクニン</t>
    </rPh>
    <phoneticPr fontId="14"/>
  </si>
  <si>
    <t xml:space="preserve">パラメータシートの「スキーマ」が正しいことを確認する。
</t>
    <rPh sb="16" eb="17">
      <t>タダ</t>
    </rPh>
    <rPh sb="22" eb="24">
      <t>カクニン</t>
    </rPh>
    <phoneticPr fontId="14"/>
  </si>
  <si>
    <t xml:space="preserve">パラメータシートの「プロファイル」が正しいことを確認する。
</t>
    <rPh sb="18" eb="19">
      <t>タダ</t>
    </rPh>
    <rPh sb="24" eb="26">
      <t>カクニン</t>
    </rPh>
    <phoneticPr fontId="14"/>
  </si>
  <si>
    <t xml:space="preserve">パラメータシートの「自動メンテナンスタスク」が正しいことを確認する。
</t>
    <rPh sb="10" eb="12">
      <t>ジドウ</t>
    </rPh>
    <rPh sb="23" eb="24">
      <t>タダ</t>
    </rPh>
    <rPh sb="29" eb="31">
      <t>カクニン</t>
    </rPh>
    <phoneticPr fontId="14"/>
  </si>
  <si>
    <t>データベースサーバ#1にてrootユーザで、crsctlコマンドを使用して、クラスタスタックを停止する。
p-vbt000-sts01
p-vbt000-sts02
p-vbt000-tvd01
p-vbt000-tvd02
p-vbt000-tvp01
p-vbt000-tvp02
p-vbt000-cad01
p-vbt000-cad02
p-vbt000-sss01
p-vbt000-sss02</t>
    <rPh sb="33" eb="35">
      <t>シヨウ</t>
    </rPh>
    <rPh sb="47" eb="49">
      <t>テイシ</t>
    </rPh>
    <phoneticPr fontId="14"/>
  </si>
  <si>
    <t>データベースサーバ#2にてrootユーザで、crsctlコマンドを使用して、クラスタスタックを停止する。
p-vbt000-sts01
p-vbt000-sts02
p-vbt000-tvd01
p-vbt000-tvd02
p-vbt000-tvp01
p-vbt000-tvp02
p-vbt000-cad01
p-vbt000-cad02
p-vbt000-sss01
p-vbt000-sss02</t>
    <phoneticPr fontId="14"/>
  </si>
  <si>
    <t>データベースサーバ#1にてrootユーザで、crsctlコマンドを使用して、クラスタスタックを起動する。
p-vbt000-sts01
p-vbt000-sts02
p-vbt000-tvd01
p-vbt000-tvd02
p-vbt000-tvp01
p-vbt000-tvp02
p-vbt000-cad01
p-vbt000-cad02
p-vbt000-sss01
p-vbt000-sss02</t>
    <rPh sb="47" eb="49">
      <t>キドウ</t>
    </rPh>
    <phoneticPr fontId="14"/>
  </si>
  <si>
    <t>データベースサーバ#2にてrootユーザで、crsctlコマンドを使用して、クラスタスタックを起動する。
p-vbt000-sts01
p-vbt000-sts02
p-vbt000-tvd01
p-vbt000-tvd02
p-vbt000-tvp01
p-vbt000-tvp02
p-vbt000-cad01
p-vbt000-cad02
p-vbt000-sss01
p-vbt000-sss02</t>
    <rPh sb="47" eb="49">
      <t>キドウ</t>
    </rPh>
    <phoneticPr fontId="14"/>
  </si>
  <si>
    <t>データベースサーバ#1で、srvctlコマンドを使用して、データベースを停止する。
p-vbt000-sts01
p-vbt000-sts02
p-vbt000-tvd01
p-vbt000-tvd02
p-vbt000-tvp01
p-vbt000-tvp02
p-vbt000-cad01
p-vbt000-cad02
p-vbt000-sss01
p-vbt000-sss02</t>
    <rPh sb="24" eb="26">
      <t>シヨウ</t>
    </rPh>
    <rPh sb="36" eb="38">
      <t>テイシ</t>
    </rPh>
    <phoneticPr fontId="14"/>
  </si>
  <si>
    <t>データベースサーバ#2で、srvctlコマンドを使用して、データベースを停止する。
p-vbt000-sts01
p-vbt000-sts02
p-vbt000-tvd01
p-vbt000-tvd02
p-vbt000-tvp01
p-vbt000-tvp02
p-vbt000-cad01
p-vbt000-cad02
p-vbt000-sss01
p-vbt000-sss02</t>
    <phoneticPr fontId="14"/>
  </si>
  <si>
    <t>データベースサーバ#1で、srvctlコマンドを使用して、データベースを起動する。
p-vbt000-sts01
p-vbt000-sts02
p-vbt000-tvd01
p-vbt000-tvd02
p-vbt000-tvp01
p-vbt000-tvp02
p-vbt000-cad01
p-vbt000-cad02
p-vbt000-sss01
p-vbt000-sss02</t>
    <rPh sb="24" eb="26">
      <t>シヨウ</t>
    </rPh>
    <rPh sb="36" eb="38">
      <t>キドウ</t>
    </rPh>
    <phoneticPr fontId="14"/>
  </si>
  <si>
    <t>データベースサーバ#2で、srvctlコマンドを使用して、データベースを起動する。
p-vbt000-sts01
p-vbt000-sts02
p-vbt000-tvd01
p-vbt000-tvd02
p-vbt000-tvp01
p-vbt000-tvp02
p-vbt000-cad01
p-vbt000-cad02
p-vbt000-sss01
p-vbt000-sss02</t>
    <rPh sb="36" eb="38">
      <t>キドウ</t>
    </rPh>
    <phoneticPr fontId="14"/>
  </si>
  <si>
    <t>データベースサーバ#1で、srvctlコマンドを使用して、インスタンス#1を停止する。
p-vbt000-sts01
p-vbt000-sts02
p-vbt000-tvd01
p-vbt000-tvd02
p-vbt000-tvp01
p-vbt000-tvp02
p-vbt000-cad01
p-vbt000-cad02
p-vbt000-sss01
p-vbt000-sss02</t>
    <rPh sb="24" eb="26">
      <t>シヨウ</t>
    </rPh>
    <rPh sb="38" eb="40">
      <t>テイシ</t>
    </rPh>
    <phoneticPr fontId="14"/>
  </si>
  <si>
    <t>データベースサーバ#1で、srvctlコマンドを使用して、インスタンス#1を起動する。
p-vbt000-sts01
p-vbt000-sts02
p-vbt000-tvd01
p-vbt000-tvd02
p-vbt000-tvp01
p-vbt000-tvp02
p-vbt000-cad01
p-vbt000-cad02
p-vbt000-sss01
p-vbt000-sss02</t>
    <rPh sb="24" eb="26">
      <t>シヨウ</t>
    </rPh>
    <rPh sb="38" eb="40">
      <t>キドウ</t>
    </rPh>
    <phoneticPr fontId="14"/>
  </si>
  <si>
    <t>データベースサーバ#1で、srvctlコマンドを使用して、インスタンス#2を起動する。
p-vbt000-sts01
p-vbt000-sts02
p-vbt000-tvd01
p-vbt000-tvd02
p-vbt000-tvp01
p-vbt000-tvp02
p-vbt000-cad01
p-vbt000-cad02
p-vbt000-sss01
p-vbt000-sss02</t>
    <rPh sb="24" eb="26">
      <t>シヨウ</t>
    </rPh>
    <rPh sb="38" eb="40">
      <t>キドウ</t>
    </rPh>
    <phoneticPr fontId="14"/>
  </si>
  <si>
    <t>データベースサーバ#1で、srvctlコマンドを使用して、データベースサーバ#1のリスナーとSCANリスナーを停止する。
p-vbt000-sts01
p-vbt000-sts02
p-vbt000-tvd01
p-vbt000-tvd02
p-vbt000-tvp01
p-vbt000-tvp02
p-vbt000-cad01
p-vbt000-cad02
p-vbt000-sss01
p-vbt000-sss02</t>
    <phoneticPr fontId="14"/>
  </si>
  <si>
    <t>データベースサーバ#2で、srvctlコマンドを使用して、データベースサーバ#1のリスナーとSCANリスナーを停止する。
p-vbt000-sts01
p-vbt000-sts02
p-vbt000-tvd01
p-vbt000-tvd02
p-vbt000-tvp01
p-vbt000-tvp02
p-vbt000-cad01
p-vbt000-cad02
p-vbt000-sss01
p-vbt000-sss02</t>
    <rPh sb="55" eb="57">
      <t>テイシ</t>
    </rPh>
    <phoneticPr fontId="14"/>
  </si>
  <si>
    <t>データベースサーバ#1で、srvctlコマンドを使用して、データベースサーバ#2のリスナーとSCANリスナーを停止する。
p-vbt000-sts01
p-vbt000-sts02
p-vbt000-tvd01
p-vbt000-tvd02
p-vbt000-tvp01
p-vbt000-tvp02
p-vbt000-cad01
p-vbt000-cad02
p-vbt000-sss01
p-vbt000-sss02</t>
    <phoneticPr fontId="14"/>
  </si>
  <si>
    <t>データベースサーバ#2で、srvctlコマンドを使用して、データベースサーバ#2のリスナーとSCANリスナーを停止する。
p-vbt000-sts01
p-vbt000-sts02
p-vbt000-tvd01
p-vbt000-tvd02
p-vbt000-tvp01
p-vbt000-tvp02
p-vbt000-cad01
p-vbt000-cad02
p-vbt000-sss01
p-vbt000-sss02</t>
    <rPh sb="55" eb="57">
      <t>テイシ</t>
    </rPh>
    <phoneticPr fontId="14"/>
  </si>
  <si>
    <t>データベースサーバ#1で、srvctlコマンドを使用して、データベースサーバ#1のリスナーとSCANリスナーを起動する。
p-vbt000-sts01
p-vbt000-sts02
p-vbt000-tvd01
p-vbt000-tvd02
p-vbt000-tvp01
p-vbt000-tvp02
p-vbt000-cad01
p-vbt000-cad02
p-vbt000-sss01
p-vbt000-sss02</t>
    <rPh sb="55" eb="57">
      <t>キドウ</t>
    </rPh>
    <phoneticPr fontId="14"/>
  </si>
  <si>
    <t>データベースサーバ#2で、srvctlコマンドを使用して、データベースサーバ#1のリスナーとSCANリスナーを起動する。
p-vbt000-sts01
p-vbt000-sts02
p-vbt000-tvd01
p-vbt000-tvd02
p-vbt000-tvp01
p-vbt000-tvp02
p-vbt000-cad01
p-vbt000-cad02
p-vbt000-sss01
p-vbt000-sss02</t>
    <rPh sb="55" eb="57">
      <t>キドウ</t>
    </rPh>
    <phoneticPr fontId="14"/>
  </si>
  <si>
    <t>データベースサーバ#1で、srvctlコマンドを使用して、データベースサーバ#2のリスナーとSCANリスナーを起動する。
p-vbt000-sts01
p-vbt000-sts02
p-vbt000-tvd01
p-vbt000-tvd02
p-vbt000-tvp01
p-vbt000-tvp02
p-vbt000-cad01
p-vbt000-cad02
p-vbt000-sss01
p-vbt000-sss02</t>
    <rPh sb="55" eb="57">
      <t>キドウ</t>
    </rPh>
    <phoneticPr fontId="14"/>
  </si>
  <si>
    <t>データベースサーバ#2で、srvctlコマンドを使用して、データベースサーバ#2のリスナーとSCANリスナーを起動する。
p-vbt000-sts01
p-vbt000-sts02
p-vbt000-tvd01
p-vbt000-tvd02
p-vbt000-tvp01
p-vbt000-tvp02
p-vbt000-cad01
p-vbt000-cad02
p-vbt000-sss01
p-vbt000-sss02</t>
    <rPh sb="55" eb="57">
      <t>キドウ</t>
    </rPh>
    <phoneticPr fontId="14"/>
  </si>
  <si>
    <t xml:space="preserve">データベースサーバ#1で、SYSDBAアカウントで、データベースに接続する。
p-vbt000-sts01
p-vbt000-sts02
p-vbt000-tvd01
p-vbt000-tvd02
p-vbt000-tvp01
p-vbt000-tvp02
p-vbt000-cad01
p-vbt000-cad02
p-vbt000-sss01
p-vbt000-sss02
</t>
    <rPh sb="33" eb="35">
      <t>セツゾク</t>
    </rPh>
    <phoneticPr fontId="14"/>
  </si>
  <si>
    <t>データベースサーバ#2で、SYSDBAアカウントで、データベースに接続する。
p-vbt000-sts01
p-vbt000-sts02
p-vbt000-tvd01
p-vbt000-tvd02
p-vbt000-tvp01
p-vbt000-tvp02
p-vbt000-cad01
p-vbt000-cad02
p-vbt000-sss01
p-vbt000-sss02</t>
    <phoneticPr fontId="14"/>
  </si>
  <si>
    <t xml:space="preserve">以下サーバから、SYSTEMアカウントで、データベースに接続する。
※tnsnames.oraに記載されている接続識別子分、実施する
・データベースサーバ#1、#2
・バックアップサーバ
p-vbt000-sts01
p-vbt000-sts02
p-vbt000-tvd01
p-vbt000-tvd02
p-vbt000-tvp01
p-vbt000-tvp02
p-vbt000-cad01
p-vbt000-cad02
p-vbt000-sss01
p-vbt000-sss02
</t>
    <rPh sb="0" eb="2">
      <t>イカ</t>
    </rPh>
    <rPh sb="28" eb="30">
      <t>セツゾク</t>
    </rPh>
    <rPh sb="48" eb="50">
      <t>キサイ</t>
    </rPh>
    <rPh sb="55" eb="57">
      <t>セツゾク</t>
    </rPh>
    <rPh sb="57" eb="60">
      <t>シキベツシ</t>
    </rPh>
    <rPh sb="60" eb="61">
      <t>ブン</t>
    </rPh>
    <rPh sb="62" eb="64">
      <t>ジッシ</t>
    </rPh>
    <phoneticPr fontId="14"/>
  </si>
  <si>
    <t>データベースサーバ#2にrootユーザでログインし、ログローテーションを実行する。
・LISTENER SCAN
・LISTENER
・ASM
・DB
p-vbt000-sts01
p-vbt000-sts02
p-vbt000-tvd01
p-vbt000-tvd02
p-vbt000-tvp01
p-vbt000-tvp02
p-vbt000-cad01
p-vbt000-cad02
p-vbt000-sss01
p-vbt000-sss02</t>
    <phoneticPr fontId="14"/>
  </si>
  <si>
    <t>データベースサーバ#1にてリスナーのプロセスを強制終了する。
p-vbt000-sts01
p-vbt000-sts02
p-vbt000-tvd01
p-vbt000-tvd02
p-vbt000-tvp01
p-vbt000-tvp02
p-vbt000-cad01
p-vbt000-cad02
p-vbt000-sss01
p-vbt000-sss02</t>
    <rPh sb="23" eb="25">
      <t>キョウセイ</t>
    </rPh>
    <rPh sb="25" eb="27">
      <t>シュウリョウ</t>
    </rPh>
    <phoneticPr fontId="14"/>
  </si>
  <si>
    <t>データベースサーバ#2にてリスナーのプロセスを強制終了する。
p-vbt000-sts01
p-vbt000-sts02
p-vbt000-tvd01
p-vbt000-tvd02
p-vbt000-tvp01
p-vbt000-tvp02
p-vbt000-cad01
p-vbt000-cad02
p-vbt000-sss01
p-vbt000-sss02</t>
    <phoneticPr fontId="14"/>
  </si>
  <si>
    <t>データベースサーバ#1にてSCANリスナーのプロセスを強制終了する。
p-vbt000-sts01
p-vbt000-sts02
p-vbt000-tvd01
p-vbt000-tvd02
p-vbt000-tvp01
p-vbt000-tvp02
p-vbt000-cad01
p-vbt000-cad02
p-vbt000-sss01
p-vbt000-sss02</t>
    <rPh sb="27" eb="29">
      <t>キョウセイ</t>
    </rPh>
    <rPh sb="29" eb="31">
      <t>シュウリョウ</t>
    </rPh>
    <phoneticPr fontId="14"/>
  </si>
  <si>
    <t>データベースサーバ#2にてSCANリスナーのプロセスを強制終了する。
p-vbt000-sts01
p-vbt000-sts02
p-vbt000-tvd01
p-vbt000-tvd02
p-vbt000-tvp01
p-vbt000-tvp02
p-vbt000-cad01
p-vbt000-cad02
p-vbt000-sss01
p-vbt000-sss02</t>
    <phoneticPr fontId="14"/>
  </si>
  <si>
    <t>データベースサーバ#1にてインスタンスのプロセスを強制終了する。
p-vbt000-sts01
p-vbt000-sts02
p-vbt000-tvd01
p-vbt000-tvd02
p-vbt000-tvp01
p-vbt000-tvp02
p-vbt000-cad01
p-vbt000-cad02
p-vbt000-sss01
p-vbt000-sss02</t>
    <phoneticPr fontId="14"/>
  </si>
  <si>
    <t>データベースサーバ#2にてインスタンスのプロセスを強制終了する。
p-vbt000-sts01
p-vbt000-sts02
p-vbt000-tvd01
p-vbt000-tvd02
p-vbt000-tvp01
p-vbt000-tvp02
p-vbt000-cad01
p-vbt000-cad02
p-vbt000-sss01
p-vbt000-sss02</t>
    <phoneticPr fontId="14"/>
  </si>
  <si>
    <t>データベースサーバ#1にてevmdのプロセスを強制終了する。
p-vbt000-sts01
p-vbt000-sts02
p-vbt000-tvd01
p-vbt000-tvd02
p-vbt000-tvp01
p-vbt000-tvp02
p-vbt000-cad01
p-vbt000-cad02
p-vbt000-sss01
p-vbt000-sss02</t>
    <phoneticPr fontId="14"/>
  </si>
  <si>
    <t>データベースサーバ#2にてevmdのプロセスを強制終了する。
p-vbt000-sts01
p-vbt000-sts02
p-vbt000-tvd01
p-vbt000-tvd02
p-vbt000-tvp01
p-vbt000-tvp02
p-vbt000-cad01
p-vbt000-cad02
p-vbt000-sss01
p-vbt000-sss02</t>
    <phoneticPr fontId="14"/>
  </si>
  <si>
    <t>Oracleデータベースのバックアップ手順に従って正常にバックアップが取得できることを確認する。
p-vbt000-sts01
p-vbt000-sts02
p-vbt000-tvd01
p-vbt000-tvd02
p-vbt000-tvp01
p-vbt000-tvp02
p-vbt000-cad01
p-vbt000-cad02
p-vbt000-sss01
p-vbt000-sss02</t>
    <phoneticPr fontId="14"/>
  </si>
  <si>
    <t>Oracleデータベースのリストア・リカバリ手順に従って正常にデータベースが起動することを確認する。
p-vbt000-sts01
p-vbt000-sts02
p-vbt000-tvd01
p-vbt000-tvd02
p-vbt000-tvp01
p-vbt000-tvp02
p-vbt000-cad01
p-vbt000-cad02
p-vbt000-sss01
p-vbt000-sss02</t>
    <phoneticPr fontId="14"/>
  </si>
  <si>
    <t>バックアップ・リストア手順通りにバックアップが完了することを確認する。</t>
    <rPh sb="11" eb="13">
      <t>テジュン</t>
    </rPh>
    <rPh sb="13" eb="14">
      <t>ドオ</t>
    </rPh>
    <rPh sb="23" eb="25">
      <t>カンリョウ</t>
    </rPh>
    <rPh sb="30" eb="32">
      <t>カクニン</t>
    </rPh>
    <phoneticPr fontId="14"/>
  </si>
  <si>
    <t>バックアップ・リストア手順通りにリストア・リカバリが完了することを確認する。</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</si>
</sst>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quot;¥&quot;#,##0_);[Red]\(&quot;¥&quot;#,##0\)"/>
    <numFmt numFmtId="177" formatCode="yyyy&quot;年&quot;m&quot;月&quot;d&quot;日&quot;;@"/>
    <numFmt numFmtId="178" formatCode="0.00_ "/>
    <numFmt numFmtId="179" formatCode="0.0_);[Red]\(0.0\)"/>
    <numFmt numFmtId="180" formatCode="0.0_ "/>
  </numFmts>
  <fonts count="46"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scheme val="minor"/>
    </font>
    <font>
      <sz val="11"/>
      <color theme="1"/>
      <name val="ＭＳ Ｐゴシック"/>
      <family val="2"/>
      <charset val="128"/>
    </font>
    <font>
      <sz val="11"/>
      <color indexed="8"/>
      <name val="ＭＳ Ｐゴシック"/>
      <family val="3"/>
      <charset val="128"/>
    </font>
    <font>
      <sz val="6"/>
      <name val="ＭＳ Ｐゴシック"/>
      <family val="2"/>
      <charset val="128"/>
      <scheme val="minor"/>
    </font>
    <font>
      <u/>
      <sz val="7.7"/>
      <color indexed="12"/>
      <name val="ＭＳ Ｐゴシック"/>
      <family val="3"/>
      <charset val="128"/>
    </font>
    <font>
      <sz val="11"/>
      <color theme="1"/>
      <name val="ＭＳ Ｐゴシック"/>
      <family val="2"/>
      <scheme val="minor"/>
    </font>
    <font>
      <sz val="6"/>
      <name val="ＭＳ Ｐゴシック"/>
      <family val="3"/>
      <charset val="128"/>
    </font>
    <font>
      <sz val="11"/>
      <color theme="1"/>
      <name val="ＭＳ Ｐゴシック"/>
      <family val="3"/>
      <charset val="128"/>
      <scheme val="minor"/>
    </font>
    <font>
      <sz val="10"/>
      <name val="ＭＳ Ｐゴシック"/>
      <family val="3"/>
      <charset val="128"/>
    </font>
    <font>
      <b/>
      <sz val="11"/>
      <name val="ＭＳ ゴシック"/>
      <family val="3"/>
      <charset val="128"/>
    </font>
    <font>
      <b/>
      <sz val="6"/>
      <name val="ＭＳ ゴシック"/>
      <family val="3"/>
      <charset val="128"/>
    </font>
    <font>
      <b/>
      <u/>
      <sz val="16"/>
      <name val="ＭＳ ゴシック"/>
      <family val="3"/>
      <charset val="128"/>
    </font>
    <font>
      <b/>
      <sz val="20"/>
      <name val="ＭＳ ゴシック"/>
      <family val="3"/>
      <charset val="128"/>
    </font>
    <font>
      <b/>
      <sz val="8"/>
      <name val="ＭＳ ゴシック"/>
      <family val="3"/>
      <charset val="128"/>
    </font>
    <font>
      <b/>
      <sz val="16"/>
      <name val="ＭＳ ゴシック"/>
      <family val="3"/>
      <charset val="128"/>
    </font>
    <font>
      <b/>
      <sz val="12"/>
      <name val="ＭＳ ゴシック"/>
      <family val="3"/>
      <charset val="128"/>
    </font>
    <font>
      <b/>
      <sz val="12"/>
      <color theme="1"/>
      <name val="ＭＳ ゴシック"/>
      <family val="3"/>
      <charset val="128"/>
    </font>
    <font>
      <b/>
      <sz val="9"/>
      <name val="ＭＳ ゴシック"/>
      <family val="3"/>
      <charset val="128"/>
    </font>
    <font>
      <sz val="14"/>
      <name val="ＭＳ ゴシック"/>
      <family val="3"/>
      <charset val="128"/>
    </font>
    <font>
      <b/>
      <sz val="14"/>
      <name val="ＭＳ ゴシック"/>
      <family val="3"/>
      <charset val="128"/>
    </font>
    <font>
      <sz val="11"/>
      <name val="ＭＳ ゴシック"/>
      <family val="3"/>
      <charset val="128"/>
    </font>
    <font>
      <sz val="11"/>
      <color theme="1"/>
      <name val="ＭＳ ゴシック"/>
      <family val="3"/>
      <charset val="128"/>
    </font>
    <font>
      <sz val="9"/>
      <name val="ＭＳ ゴシック"/>
      <family val="3"/>
      <charset val="128"/>
    </font>
    <font>
      <sz val="12"/>
      <name val="ＭＳ ゴシック"/>
      <family val="3"/>
      <charset val="128"/>
    </font>
    <font>
      <sz val="8"/>
      <name val="ＭＳ ゴシック"/>
      <family val="3"/>
      <charset val="128"/>
    </font>
    <font>
      <sz val="12"/>
      <color theme="1"/>
      <name val="ＭＳ ゴシック"/>
      <family val="3"/>
      <charset val="128"/>
    </font>
    <font>
      <b/>
      <sz val="11"/>
      <color indexed="8"/>
      <name val="ＭＳ ゴシック"/>
      <family val="3"/>
      <charset val="128"/>
    </font>
    <font>
      <sz val="11"/>
      <color indexed="8"/>
      <name val="ＭＳ ゴシック"/>
      <family val="3"/>
      <charset val="128"/>
    </font>
    <font>
      <sz val="10"/>
      <name val="ＭＳ ゴシック"/>
      <family val="3"/>
      <charset val="128"/>
    </font>
    <font>
      <sz val="10"/>
      <color theme="1"/>
      <name val="ＭＳ ゴシック"/>
      <family val="3"/>
      <charset val="128"/>
    </font>
    <font>
      <sz val="10"/>
      <color rgb="FFFF0000"/>
      <name val="ＭＳ ゴシック"/>
      <family val="3"/>
      <charset val="128"/>
    </font>
    <font>
      <sz val="10.5"/>
      <color theme="1"/>
      <name val="ＭＳ 明朝"/>
      <family val="1"/>
      <charset val="128"/>
    </font>
  </fonts>
  <fills count="5">
    <fill>
      <patternFill patternType="none"/>
    </fill>
    <fill>
      <patternFill patternType="gray125"/>
    </fill>
    <fill>
      <patternFill patternType="solid">
        <fgColor theme="0" tint="-0.14996795556505021"/>
        <bgColor indexed="64"/>
      </patternFill>
    </fill>
    <fill>
      <patternFill patternType="solid">
        <fgColor rgb="FFFFFFCC"/>
      </patternFill>
    </fill>
    <fill>
      <patternFill patternType="solid">
        <fgColor theme="3" tint="0.59999389629810485"/>
        <bgColor indexed="64"/>
      </patternFill>
    </fill>
  </fills>
  <borders count="3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32">
    <xf numFmtId="0" fontId="0" fillId="0" borderId="0"/>
    <xf numFmtId="0" fontId="13" fillId="0" borderId="0"/>
    <xf numFmtId="9" fontId="13" fillId="0" borderId="0" applyFont="0" applyFill="0" applyBorder="0" applyAlignment="0" applyProtection="0"/>
    <xf numFmtId="0" fontId="13" fillId="0" borderId="0">
      <alignment vertical="center"/>
    </xf>
    <xf numFmtId="0" fontId="15" fillId="0" borderId="0">
      <alignment vertical="center"/>
    </xf>
    <xf numFmtId="0" fontId="15" fillId="0" borderId="0">
      <alignment vertical="center"/>
    </xf>
    <xf numFmtId="0" fontId="13" fillId="0" borderId="0"/>
    <xf numFmtId="0" fontId="12" fillId="3" borderId="12" applyNumberFormat="0" applyFont="0" applyAlignment="0" applyProtection="0">
      <alignment vertical="center"/>
    </xf>
    <xf numFmtId="176" fontId="16" fillId="0" borderId="0" applyFont="0" applyFill="0" applyBorder="0" applyAlignment="0" applyProtection="0">
      <alignment vertical="center"/>
    </xf>
    <xf numFmtId="0" fontId="15" fillId="0" borderId="0">
      <alignment vertical="center"/>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18"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19" fillId="0" borderId="0"/>
    <xf numFmtId="0" fontId="13" fillId="0" borderId="0"/>
    <xf numFmtId="0" fontId="13" fillId="0" borderId="0">
      <alignment vertical="center"/>
    </xf>
    <xf numFmtId="0" fontId="2" fillId="0" borderId="0">
      <alignment vertical="center"/>
    </xf>
    <xf numFmtId="0" fontId="13" fillId="0" borderId="0"/>
    <xf numFmtId="0" fontId="21" fillId="0" borderId="0">
      <alignment vertical="center"/>
    </xf>
    <xf numFmtId="0" fontId="13" fillId="0" borderId="0">
      <alignment vertical="center"/>
    </xf>
    <xf numFmtId="0" fontId="13" fillId="0" borderId="0">
      <alignment vertical="center"/>
    </xf>
    <xf numFmtId="38" fontId="13" fillId="0" borderId="0" applyFill="0" applyBorder="0" applyProtection="0">
      <alignment vertical="center"/>
    </xf>
    <xf numFmtId="0" fontId="1" fillId="0" borderId="0">
      <alignment vertical="center"/>
    </xf>
  </cellStyleXfs>
  <cellXfs count="194">
    <xf numFmtId="0" fontId="0" fillId="0" borderId="0" xfId="0"/>
    <xf numFmtId="0" fontId="23" fillId="0" borderId="0" xfId="24" applyFont="1" applyFill="1" applyBorder="1" applyAlignment="1">
      <alignment vertical="center"/>
    </xf>
    <xf numFmtId="0" fontId="23" fillId="0" borderId="0" xfId="24" applyFont="1" applyFill="1" applyBorder="1" applyAlignment="1">
      <alignment vertical="center" wrapText="1"/>
    </xf>
    <xf numFmtId="0" fontId="23" fillId="0" borderId="0" xfId="24" applyFont="1" applyFill="1" applyBorder="1" applyAlignment="1">
      <alignment horizontal="right" vertical="center"/>
    </xf>
    <xf numFmtId="0" fontId="23" fillId="0" borderId="0" xfId="23" applyFont="1"/>
    <xf numFmtId="14" fontId="24" fillId="0" borderId="0" xfId="24" applyNumberFormat="1" applyFont="1" applyFill="1" applyBorder="1" applyAlignment="1">
      <alignment vertical="center"/>
    </xf>
    <xf numFmtId="0" fontId="24" fillId="0" borderId="0" xfId="24" applyFont="1" applyFill="1" applyBorder="1" applyAlignment="1">
      <alignment vertical="center"/>
    </xf>
    <xf numFmtId="0" fontId="23" fillId="0" borderId="0" xfId="24" quotePrefix="1" applyFont="1" applyFill="1" applyBorder="1" applyAlignment="1">
      <alignment vertical="center"/>
    </xf>
    <xf numFmtId="180" fontId="23" fillId="0" borderId="0" xfId="24" applyNumberFormat="1" applyFont="1" applyFill="1" applyBorder="1" applyAlignment="1">
      <alignment vertical="center"/>
    </xf>
    <xf numFmtId="0" fontId="23" fillId="0" borderId="0" xfId="24" applyFont="1" applyFill="1" applyBorder="1">
      <alignment vertical="center"/>
    </xf>
    <xf numFmtId="0" fontId="23" fillId="0" borderId="0" xfId="24" applyFont="1" applyBorder="1">
      <alignment vertical="center"/>
    </xf>
    <xf numFmtId="0" fontId="27" fillId="0" borderId="0" xfId="24" applyFont="1" applyFill="1" applyBorder="1" applyAlignment="1">
      <alignment vertical="center" wrapText="1"/>
    </xf>
    <xf numFmtId="0" fontId="23" fillId="0" borderId="0" xfId="24" applyFont="1" applyFill="1" applyBorder="1" applyAlignment="1">
      <alignment horizontal="center" vertical="center"/>
    </xf>
    <xf numFmtId="14" fontId="29" fillId="0" borderId="0" xfId="24" applyNumberFormat="1" applyFont="1" applyFill="1" applyBorder="1" applyAlignment="1">
      <alignment vertical="center"/>
    </xf>
    <xf numFmtId="0" fontId="30" fillId="0" borderId="0" xfId="25" applyFont="1" applyAlignment="1" applyProtection="1">
      <alignment vertical="center"/>
    </xf>
    <xf numFmtId="0" fontId="23" fillId="0" borderId="0" xfId="24" applyFont="1" applyBorder="1" applyAlignment="1">
      <alignment horizontal="center" vertical="center"/>
    </xf>
    <xf numFmtId="0" fontId="23" fillId="0" borderId="0" xfId="23" applyFont="1" applyBorder="1"/>
    <xf numFmtId="0" fontId="31" fillId="0" borderId="0" xfId="24" applyFont="1" applyBorder="1" applyAlignment="1">
      <alignment horizontal="center" vertical="center"/>
    </xf>
    <xf numFmtId="0" fontId="34" fillId="0" borderId="0" xfId="23" applyFont="1"/>
    <xf numFmtId="0" fontId="37" fillId="0" borderId="17" xfId="24" applyFont="1" applyBorder="1" applyAlignment="1">
      <alignment horizontal="left" vertical="center"/>
    </xf>
    <xf numFmtId="0" fontId="38" fillId="0" borderId="17" xfId="24" applyFont="1" applyBorder="1" applyAlignment="1">
      <alignment horizontal="center" vertical="center"/>
    </xf>
    <xf numFmtId="0" fontId="38" fillId="0" borderId="17" xfId="24" applyFont="1" applyBorder="1" applyAlignment="1">
      <alignment vertical="center"/>
    </xf>
    <xf numFmtId="178" fontId="38" fillId="0" borderId="17" xfId="24" applyNumberFormat="1" applyFont="1" applyBorder="1" applyAlignment="1">
      <alignment horizontal="center" vertical="center"/>
    </xf>
    <xf numFmtId="0" fontId="38" fillId="0" borderId="0" xfId="24" applyFont="1" applyBorder="1" applyAlignment="1">
      <alignment horizontal="center" vertical="center"/>
    </xf>
    <xf numFmtId="0" fontId="34" fillId="0" borderId="0" xfId="23" applyFont="1" applyBorder="1"/>
    <xf numFmtId="0" fontId="36" fillId="0" borderId="0" xfId="24" applyFont="1" applyBorder="1" applyAlignment="1">
      <alignment horizontal="center" vertical="center"/>
    </xf>
    <xf numFmtId="0" fontId="34" fillId="0" borderId="3" xfId="23" applyFont="1" applyBorder="1"/>
    <xf numFmtId="0" fontId="34" fillId="0" borderId="8" xfId="23" applyFont="1" applyBorder="1"/>
    <xf numFmtId="0" fontId="34" fillId="0" borderId="4" xfId="23" applyFont="1" applyBorder="1"/>
    <xf numFmtId="179" fontId="34" fillId="0" borderId="3" xfId="23" quotePrefix="1" applyNumberFormat="1" applyFont="1" applyBorder="1" applyAlignment="1">
      <alignment horizontal="left"/>
    </xf>
    <xf numFmtId="179" fontId="34" fillId="0" borderId="8" xfId="23" applyNumberFormat="1" applyFont="1" applyBorder="1" applyAlignment="1">
      <alignment horizontal="left"/>
    </xf>
    <xf numFmtId="0" fontId="34" fillId="0" borderId="3" xfId="23" applyFont="1" applyBorder="1" applyAlignment="1"/>
    <xf numFmtId="0" fontId="34" fillId="0" borderId="4" xfId="23" applyFont="1" applyBorder="1" applyAlignment="1"/>
    <xf numFmtId="0" fontId="34" fillId="0" borderId="8" xfId="23" applyFont="1" applyBorder="1" applyAlignment="1"/>
    <xf numFmtId="0" fontId="34" fillId="0" borderId="3" xfId="23" quotePrefix="1" applyFont="1" applyBorder="1"/>
    <xf numFmtId="179" fontId="34" fillId="0" borderId="3" xfId="23" applyNumberFormat="1" applyFont="1" applyBorder="1" applyAlignment="1">
      <alignment horizontal="left"/>
    </xf>
    <xf numFmtId="0" fontId="34" fillId="0" borderId="0" xfId="23" applyFont="1" applyBorder="1" applyAlignment="1"/>
    <xf numFmtId="0" fontId="34" fillId="0" borderId="0" xfId="23" applyFont="1" applyBorder="1" applyAlignment="1">
      <alignment vertical="center"/>
    </xf>
    <xf numFmtId="0" fontId="34" fillId="0" borderId="0" xfId="23" applyFont="1" applyBorder="1" applyAlignment="1">
      <alignment vertical="center" wrapText="1"/>
    </xf>
    <xf numFmtId="0" fontId="38" fillId="0" borderId="17" xfId="24" applyFont="1" applyBorder="1" applyAlignment="1">
      <alignment horizontal="right" vertical="center"/>
    </xf>
    <xf numFmtId="0" fontId="34" fillId="0" borderId="0" xfId="24" applyFont="1" applyBorder="1" applyAlignment="1">
      <alignment horizontal="center" vertical="center"/>
    </xf>
    <xf numFmtId="49" fontId="40" fillId="0" borderId="0" xfId="27" applyNumberFormat="1" applyFont="1" applyBorder="1">
      <alignment vertical="center"/>
    </xf>
    <xf numFmtId="0" fontId="41" fillId="0" borderId="0" xfId="27" applyFont="1" applyBorder="1">
      <alignment vertical="center"/>
    </xf>
    <xf numFmtId="0" fontId="41" fillId="0" borderId="0" xfId="27" applyFont="1" applyBorder="1" applyAlignment="1">
      <alignment horizontal="right" vertical="center"/>
    </xf>
    <xf numFmtId="0" fontId="34" fillId="0" borderId="0" xfId="23" applyFont="1" applyBorder="1" applyAlignment="1">
      <alignment horizontal="right"/>
    </xf>
    <xf numFmtId="49" fontId="34" fillId="0" borderId="0" xfId="28" applyNumberFormat="1" applyFont="1" applyFill="1" applyBorder="1">
      <alignment vertical="center"/>
    </xf>
    <xf numFmtId="0" fontId="39" fillId="0" borderId="0" xfId="25" quotePrefix="1" applyFont="1" applyBorder="1" applyAlignment="1" applyProtection="1">
      <alignment horizontal="center" vertical="center"/>
      <protection locked="0"/>
    </xf>
    <xf numFmtId="0" fontId="39" fillId="0" borderId="0" xfId="25" applyFont="1" applyBorder="1" applyProtection="1">
      <alignment vertical="center"/>
      <protection locked="0"/>
    </xf>
    <xf numFmtId="0" fontId="37" fillId="0" borderId="0" xfId="29" applyFont="1">
      <alignment vertical="center"/>
    </xf>
    <xf numFmtId="49" fontId="41" fillId="0" borderId="0" xfId="27" applyNumberFormat="1" applyFont="1" applyBorder="1" applyAlignment="1">
      <alignment horizontal="center" vertical="center"/>
    </xf>
    <xf numFmtId="49" fontId="34" fillId="0" borderId="0" xfId="28" applyNumberFormat="1" applyFont="1" applyBorder="1">
      <alignment vertical="center"/>
    </xf>
    <xf numFmtId="49" fontId="34" fillId="0" borderId="0" xfId="28" applyNumberFormat="1" applyFont="1" applyBorder="1" applyAlignment="1">
      <alignment horizontal="right" vertical="center"/>
    </xf>
    <xf numFmtId="0" fontId="34" fillId="0" borderId="0" xfId="29" applyFont="1" applyFill="1" applyBorder="1" applyAlignment="1">
      <alignment horizontal="left" vertical="center"/>
    </xf>
    <xf numFmtId="0" fontId="41" fillId="0" borderId="0" xfId="27" applyFont="1">
      <alignment vertical="center"/>
    </xf>
    <xf numFmtId="49" fontId="34" fillId="0" borderId="0" xfId="28" applyNumberFormat="1" applyFont="1" applyBorder="1" applyAlignment="1">
      <alignment horizontal="left" vertical="top"/>
    </xf>
    <xf numFmtId="0" fontId="34" fillId="0" borderId="0" xfId="23" applyFont="1" applyAlignment="1">
      <alignment horizontal="right"/>
    </xf>
    <xf numFmtId="0" fontId="42" fillId="0" borderId="10" xfId="1" applyFont="1" applyBorder="1" applyAlignment="1" applyProtection="1">
      <alignment horizontal="left" vertical="center"/>
    </xf>
    <xf numFmtId="0" fontId="42" fillId="0" borderId="11" xfId="1" applyFont="1" applyBorder="1" applyAlignment="1" applyProtection="1">
      <alignment horizontal="left" vertical="center"/>
    </xf>
    <xf numFmtId="0" fontId="42" fillId="2" borderId="3" xfId="1" applyFont="1" applyFill="1" applyBorder="1" applyAlignment="1" applyProtection="1">
      <alignment horizontal="left" vertical="center"/>
    </xf>
    <xf numFmtId="0" fontId="43" fillId="0" borderId="0" xfId="16" applyFont="1" applyAlignment="1" applyProtection="1">
      <alignment vertical="center"/>
      <protection locked="0"/>
    </xf>
    <xf numFmtId="0" fontId="42" fillId="0" borderId="1" xfId="1" applyFont="1" applyBorder="1" applyAlignment="1" applyProtection="1">
      <alignment horizontal="left" vertical="center"/>
    </xf>
    <xf numFmtId="0" fontId="42" fillId="0" borderId="5" xfId="1" applyFont="1" applyBorder="1" applyAlignment="1" applyProtection="1">
      <alignment horizontal="left" vertical="center"/>
    </xf>
    <xf numFmtId="0" fontId="43" fillId="0" borderId="4" xfId="16" applyFont="1" applyBorder="1" applyAlignment="1" applyProtection="1">
      <alignment vertical="center"/>
      <protection locked="0"/>
    </xf>
    <xf numFmtId="0" fontId="43" fillId="0" borderId="8" xfId="16" applyFont="1" applyBorder="1" applyAlignment="1" applyProtection="1">
      <alignment vertical="center"/>
      <protection locked="0"/>
    </xf>
    <xf numFmtId="0" fontId="43" fillId="0" borderId="9" xfId="16" applyFont="1" applyBorder="1" applyAlignment="1" applyProtection="1">
      <alignment vertical="center"/>
      <protection locked="0"/>
    </xf>
    <xf numFmtId="0" fontId="43" fillId="0" borderId="10" xfId="16" applyFont="1" applyBorder="1" applyAlignment="1" applyProtection="1">
      <alignment vertical="center"/>
      <protection locked="0"/>
    </xf>
    <xf numFmtId="0" fontId="43" fillId="0" borderId="11" xfId="16" applyFont="1" applyBorder="1" applyAlignment="1" applyProtection="1">
      <alignment vertical="center"/>
      <protection locked="0"/>
    </xf>
    <xf numFmtId="0" fontId="43" fillId="0" borderId="6" xfId="16" applyFont="1" applyBorder="1" applyAlignment="1" applyProtection="1">
      <alignment vertical="center"/>
      <protection locked="0"/>
    </xf>
    <xf numFmtId="0" fontId="43" fillId="0" borderId="0" xfId="16" applyFont="1" applyBorder="1" applyAlignment="1" applyProtection="1">
      <alignment vertical="center"/>
      <protection locked="0"/>
    </xf>
    <xf numFmtId="0" fontId="43" fillId="0" borderId="14" xfId="16" applyFont="1" applyBorder="1" applyAlignment="1" applyProtection="1">
      <alignment vertical="center"/>
      <protection locked="0"/>
    </xf>
    <xf numFmtId="0" fontId="43" fillId="0" borderId="7" xfId="16" applyFont="1" applyBorder="1" applyAlignment="1" applyProtection="1">
      <alignment vertical="center"/>
      <protection locked="0"/>
    </xf>
    <xf numFmtId="0" fontId="43" fillId="0" borderId="1" xfId="16" applyFont="1" applyBorder="1" applyAlignment="1" applyProtection="1">
      <alignment vertical="center"/>
      <protection locked="0"/>
    </xf>
    <xf numFmtId="0" fontId="43" fillId="0" borderId="5" xfId="16" applyFont="1" applyBorder="1" applyAlignment="1" applyProtection="1">
      <alignment vertical="center"/>
      <protection locked="0"/>
    </xf>
    <xf numFmtId="0" fontId="43" fillId="4" borderId="3" xfId="16" applyFont="1" applyFill="1" applyBorder="1" applyAlignment="1" applyProtection="1">
      <alignment vertical="center"/>
      <protection locked="0"/>
    </xf>
    <xf numFmtId="0" fontId="43" fillId="0" borderId="0" xfId="16" applyFont="1" applyAlignment="1" applyProtection="1">
      <alignment horizontal="left" vertical="top"/>
      <protection locked="0"/>
    </xf>
    <xf numFmtId="0" fontId="42" fillId="0" borderId="0" xfId="16" applyFont="1" applyAlignment="1" applyProtection="1">
      <alignment horizontal="left" vertical="top"/>
      <protection locked="0"/>
    </xf>
    <xf numFmtId="0" fontId="43" fillId="0" borderId="0" xfId="16" applyFont="1" applyAlignment="1" applyProtection="1">
      <alignment horizontal="left" vertical="top" wrapText="1"/>
      <protection locked="0"/>
    </xf>
    <xf numFmtId="0" fontId="43" fillId="0" borderId="0" xfId="31" applyFont="1" applyAlignment="1" applyProtection="1">
      <alignment vertical="center"/>
      <protection locked="0"/>
    </xf>
    <xf numFmtId="0" fontId="43" fillId="0" borderId="4" xfId="31" applyFont="1" applyBorder="1" applyAlignment="1" applyProtection="1">
      <alignment vertical="center"/>
      <protection locked="0"/>
    </xf>
    <xf numFmtId="0" fontId="43" fillId="0" borderId="8" xfId="31" applyFont="1" applyBorder="1" applyAlignment="1" applyProtection="1">
      <alignment vertical="center"/>
      <protection locked="0"/>
    </xf>
    <xf numFmtId="0" fontId="43" fillId="0" borderId="9" xfId="31" applyFont="1" applyBorder="1" applyAlignment="1" applyProtection="1">
      <alignment vertical="center"/>
      <protection locked="0"/>
    </xf>
    <xf numFmtId="0" fontId="43" fillId="0" borderId="10" xfId="31" applyFont="1" applyBorder="1" applyAlignment="1" applyProtection="1">
      <alignment vertical="center"/>
      <protection locked="0"/>
    </xf>
    <xf numFmtId="0" fontId="43" fillId="0" borderId="11" xfId="31" applyFont="1" applyBorder="1" applyAlignment="1" applyProtection="1">
      <alignment vertical="center"/>
      <protection locked="0"/>
    </xf>
    <xf numFmtId="0" fontId="43" fillId="0" borderId="6" xfId="31" applyFont="1" applyBorder="1" applyAlignment="1" applyProtection="1">
      <alignment vertical="center"/>
      <protection locked="0"/>
    </xf>
    <xf numFmtId="0" fontId="43" fillId="0" borderId="0" xfId="31" applyFont="1" applyBorder="1" applyAlignment="1" applyProtection="1">
      <alignment vertical="center"/>
      <protection locked="0"/>
    </xf>
    <xf numFmtId="0" fontId="43" fillId="0" borderId="14" xfId="31" applyFont="1" applyBorder="1" applyAlignment="1" applyProtection="1">
      <alignment vertical="center"/>
      <protection locked="0"/>
    </xf>
    <xf numFmtId="0" fontId="43" fillId="0" borderId="7" xfId="31" applyFont="1" applyBorder="1" applyAlignment="1" applyProtection="1">
      <alignment vertical="center"/>
      <protection locked="0"/>
    </xf>
    <xf numFmtId="0" fontId="43" fillId="0" borderId="1" xfId="31" applyFont="1" applyBorder="1" applyAlignment="1" applyProtection="1">
      <alignment vertical="center"/>
      <protection locked="0"/>
    </xf>
    <xf numFmtId="0" fontId="43" fillId="0" borderId="5" xfId="31" applyFont="1" applyBorder="1" applyAlignment="1" applyProtection="1">
      <alignment vertical="center"/>
      <protection locked="0"/>
    </xf>
    <xf numFmtId="0" fontId="43" fillId="0" borderId="0" xfId="31" applyFont="1" applyAlignment="1" applyProtection="1">
      <alignment horizontal="left" vertical="top"/>
      <protection locked="0"/>
    </xf>
    <xf numFmtId="0" fontId="43" fillId="0" borderId="0" xfId="31" applyFont="1" applyAlignment="1" applyProtection="1">
      <alignment horizontal="left" vertical="top" wrapText="1"/>
      <protection locked="0"/>
    </xf>
    <xf numFmtId="0" fontId="44" fillId="0" borderId="0" xfId="16" applyFont="1" applyAlignment="1" applyProtection="1">
      <alignment horizontal="left" vertical="top"/>
      <protection locked="0"/>
    </xf>
    <xf numFmtId="0" fontId="44" fillId="0" borderId="0" xfId="31" applyFont="1" applyAlignment="1" applyProtection="1">
      <alignment horizontal="left" vertical="top"/>
      <protection locked="0"/>
    </xf>
    <xf numFmtId="0" fontId="42" fillId="0" borderId="0" xfId="31" applyFont="1" applyAlignment="1" applyProtection="1">
      <alignment horizontal="left" vertical="top"/>
      <protection locked="0"/>
    </xf>
    <xf numFmtId="0" fontId="43" fillId="4" borderId="2" xfId="16" applyFont="1" applyFill="1" applyBorder="1" applyAlignment="1" applyProtection="1">
      <alignment vertical="center"/>
      <protection locked="0"/>
    </xf>
    <xf numFmtId="0" fontId="42" fillId="4" borderId="2" xfId="31" applyFont="1" applyFill="1" applyBorder="1" applyAlignment="1" applyProtection="1">
      <alignment vertical="center"/>
      <protection locked="0"/>
    </xf>
    <xf numFmtId="0" fontId="45" fillId="0" borderId="0" xfId="0" applyFont="1" applyAlignment="1">
      <alignment horizontal="left" vertical="center"/>
    </xf>
    <xf numFmtId="0" fontId="42" fillId="0" borderId="2" xfId="31" applyFont="1" applyFill="1" applyBorder="1" applyAlignment="1" applyProtection="1">
      <alignment horizontal="left" vertical="top" wrapText="1"/>
      <protection locked="0"/>
    </xf>
    <xf numFmtId="0" fontId="43" fillId="4" borderId="2" xfId="16" applyFont="1" applyFill="1" applyBorder="1" applyAlignment="1" applyProtection="1">
      <alignment vertical="center"/>
      <protection locked="0"/>
    </xf>
    <xf numFmtId="0" fontId="43" fillId="4" borderId="2" xfId="31" applyFont="1" applyFill="1" applyBorder="1" applyAlignment="1" applyProtection="1">
      <alignment vertical="center"/>
      <protection locked="0"/>
    </xf>
    <xf numFmtId="0" fontId="42" fillId="0" borderId="2" xfId="31" quotePrefix="1" applyFont="1" applyFill="1" applyBorder="1" applyAlignment="1" applyProtection="1">
      <alignment horizontal="left" vertical="top" wrapText="1"/>
      <protection locked="0"/>
    </xf>
    <xf numFmtId="0" fontId="42" fillId="0" borderId="2" xfId="16" quotePrefix="1" applyFont="1" applyFill="1" applyBorder="1" applyAlignment="1" applyProtection="1">
      <alignment horizontal="left" vertical="top" wrapText="1"/>
      <protection locked="0"/>
    </xf>
    <xf numFmtId="0" fontId="43" fillId="0" borderId="0" xfId="16" applyFont="1" applyBorder="1" applyAlignment="1" applyProtection="1">
      <alignment horizontal="left" vertical="top" wrapText="1"/>
      <protection locked="0"/>
    </xf>
    <xf numFmtId="0" fontId="42" fillId="0" borderId="2" xfId="16" applyFont="1" applyFill="1" applyBorder="1" applyAlignment="1" applyProtection="1">
      <alignment horizontal="left" vertical="top" wrapText="1"/>
      <protection locked="0"/>
    </xf>
    <xf numFmtId="14" fontId="42" fillId="0" borderId="2" xfId="16" applyNumberFormat="1" applyFont="1" applyFill="1" applyBorder="1" applyAlignment="1" applyProtection="1">
      <alignment horizontal="left" vertical="top" wrapText="1"/>
      <protection locked="0"/>
    </xf>
    <xf numFmtId="0" fontId="42" fillId="0" borderId="2" xfId="16" applyFont="1" applyFill="1" applyBorder="1" applyAlignment="1" applyProtection="1">
      <alignment vertical="top" wrapText="1"/>
      <protection locked="0"/>
    </xf>
    <xf numFmtId="0" fontId="42" fillId="0" borderId="2" xfId="31" applyFont="1" applyFill="1" applyBorder="1" applyAlignment="1" applyProtection="1">
      <alignment vertical="top" wrapText="1"/>
      <protection locked="0"/>
    </xf>
    <xf numFmtId="0" fontId="42" fillId="0" borderId="2" xfId="16" applyFont="1" applyFill="1" applyBorder="1" applyAlignment="1" applyProtection="1">
      <alignment vertical="top" wrapText="1"/>
      <protection locked="0"/>
    </xf>
    <xf numFmtId="0" fontId="42" fillId="0" borderId="2" xfId="31" applyFont="1" applyFill="1" applyBorder="1" applyAlignment="1" applyProtection="1">
      <alignment vertical="top" wrapText="1"/>
      <protection locked="0"/>
    </xf>
    <xf numFmtId="0" fontId="43" fillId="0" borderId="10" xfId="16" applyFont="1" applyBorder="1" applyAlignment="1" applyProtection="1">
      <alignment horizontal="left" vertical="top" wrapText="1"/>
      <protection locked="0"/>
    </xf>
    <xf numFmtId="0" fontId="42" fillId="0" borderId="2" xfId="31" quotePrefix="1" applyFont="1" applyBorder="1" applyAlignment="1" applyProtection="1">
      <alignment horizontal="left" vertical="top" wrapText="1"/>
      <protection locked="0"/>
    </xf>
    <xf numFmtId="0" fontId="42" fillId="0" borderId="2" xfId="31" applyFont="1" applyBorder="1" applyAlignment="1" applyProtection="1">
      <alignment horizontal="left" vertical="top" wrapText="1"/>
      <protection locked="0"/>
    </xf>
    <xf numFmtId="177" fontId="29" fillId="0" borderId="0" xfId="26" applyNumberFormat="1" applyFont="1" applyAlignment="1">
      <alignment horizontal="left" vertical="center"/>
    </xf>
    <xf numFmtId="0" fontId="25" fillId="0" borderId="0" xfId="24" applyFont="1" applyFill="1" applyBorder="1" applyAlignment="1">
      <alignment horizontal="center" vertical="center"/>
    </xf>
    <xf numFmtId="0" fontId="26" fillId="0" borderId="0" xfId="24" applyFont="1" applyFill="1" applyBorder="1" applyAlignment="1">
      <alignment horizontal="center" vertical="center" wrapText="1"/>
    </xf>
    <xf numFmtId="0" fontId="28" fillId="0" borderId="0" xfId="24" applyFont="1" applyFill="1" applyBorder="1" applyAlignment="1">
      <alignment horizontal="center" vertical="center" wrapText="1"/>
    </xf>
    <xf numFmtId="0" fontId="28" fillId="0" borderId="0" xfId="24" applyFont="1" applyFill="1" applyBorder="1" applyAlignment="1">
      <alignment horizontal="center" vertical="center"/>
    </xf>
    <xf numFmtId="179" fontId="23" fillId="0" borderId="0" xfId="24" applyNumberFormat="1" applyFont="1" applyFill="1" applyBorder="1" applyAlignment="1">
      <alignment horizontal="center" vertical="center"/>
    </xf>
    <xf numFmtId="14" fontId="34" fillId="0" borderId="3" xfId="23" applyNumberFormat="1" applyFont="1" applyBorder="1" applyAlignment="1">
      <alignment horizontal="left"/>
    </xf>
    <xf numFmtId="14" fontId="34" fillId="0" borderId="4" xfId="23" applyNumberFormat="1" applyFont="1" applyBorder="1" applyAlignment="1">
      <alignment horizontal="left"/>
    </xf>
    <xf numFmtId="14" fontId="34" fillId="0" borderId="8" xfId="23" applyNumberFormat="1" applyFont="1" applyBorder="1" applyAlignment="1">
      <alignment horizontal="left"/>
    </xf>
    <xf numFmtId="0" fontId="32" fillId="0" borderId="15" xfId="24" applyFont="1" applyBorder="1" applyAlignment="1">
      <alignment horizontal="center" vertical="center" wrapText="1"/>
    </xf>
    <xf numFmtId="0" fontId="32" fillId="0" borderId="15" xfId="24" applyFont="1" applyBorder="1" applyAlignment="1">
      <alignment horizontal="center" vertical="center"/>
    </xf>
    <xf numFmtId="0" fontId="32" fillId="0" borderId="13" xfId="24" applyFont="1" applyBorder="1" applyAlignment="1">
      <alignment horizontal="center" vertical="center"/>
    </xf>
    <xf numFmtId="0" fontId="32" fillId="0" borderId="16" xfId="24" applyFont="1" applyBorder="1" applyAlignment="1">
      <alignment horizontal="center" vertical="center"/>
    </xf>
    <xf numFmtId="14" fontId="34" fillId="0" borderId="3" xfId="24" applyNumberFormat="1" applyFont="1" applyBorder="1" applyAlignment="1">
      <alignment horizontal="center" vertical="center"/>
    </xf>
    <xf numFmtId="0" fontId="34" fillId="0" borderId="4" xfId="24" applyFont="1" applyBorder="1" applyAlignment="1">
      <alignment horizontal="center" vertical="center"/>
    </xf>
    <xf numFmtId="0" fontId="34" fillId="0" borderId="25" xfId="24" applyFont="1" applyBorder="1" applyAlignment="1">
      <alignment horizontal="center" vertical="center"/>
    </xf>
    <xf numFmtId="14" fontId="34" fillId="0" borderId="20" xfId="24" applyNumberFormat="1" applyFont="1" applyBorder="1" applyAlignment="1">
      <alignment horizontal="center" vertical="center"/>
    </xf>
    <xf numFmtId="0" fontId="34" fillId="0" borderId="19" xfId="24" applyFont="1" applyBorder="1" applyAlignment="1">
      <alignment horizontal="center" vertical="center"/>
    </xf>
    <xf numFmtId="0" fontId="34" fillId="0" borderId="18" xfId="24" applyFont="1" applyBorder="1" applyAlignment="1">
      <alignment horizontal="center" vertical="center"/>
    </xf>
    <xf numFmtId="0" fontId="33" fillId="0" borderId="32" xfId="24" applyFont="1" applyBorder="1" applyAlignment="1">
      <alignment horizontal="center" vertical="center" wrapText="1"/>
    </xf>
    <xf numFmtId="0" fontId="33" fillId="0" borderId="17" xfId="24" applyFont="1" applyBorder="1" applyAlignment="1">
      <alignment horizontal="center" vertical="center" wrapText="1"/>
    </xf>
    <xf numFmtId="0" fontId="33" fillId="0" borderId="31" xfId="24" applyFont="1" applyBorder="1" applyAlignment="1">
      <alignment horizontal="center" vertical="center" wrapText="1"/>
    </xf>
    <xf numFmtId="0" fontId="33" fillId="0" borderId="26" xfId="24" applyFont="1" applyBorder="1" applyAlignment="1">
      <alignment horizontal="center" vertical="center" wrapText="1"/>
    </xf>
    <xf numFmtId="0" fontId="33" fillId="0" borderId="0" xfId="24" applyFont="1" applyBorder="1" applyAlignment="1">
      <alignment horizontal="center" vertical="center" wrapText="1"/>
    </xf>
    <xf numFmtId="0" fontId="33" fillId="0" borderId="14" xfId="24" applyFont="1" applyBorder="1" applyAlignment="1">
      <alignment horizontal="center" vertical="center" wrapText="1"/>
    </xf>
    <xf numFmtId="0" fontId="33" fillId="0" borderId="23" xfId="24" applyFont="1" applyBorder="1" applyAlignment="1">
      <alignment horizontal="center" vertical="center" wrapText="1"/>
    </xf>
    <xf numFmtId="0" fontId="33" fillId="0" borderId="22" xfId="24" applyFont="1" applyBorder="1" applyAlignment="1">
      <alignment horizontal="center" vertical="center" wrapText="1"/>
    </xf>
    <xf numFmtId="0" fontId="33" fillId="0" borderId="21" xfId="24" applyFont="1" applyBorder="1" applyAlignment="1">
      <alignment horizontal="center" vertical="center" wrapText="1"/>
    </xf>
    <xf numFmtId="0" fontId="43" fillId="0" borderId="3" xfId="25" applyFont="1" applyBorder="1">
      <alignment vertical="center"/>
    </xf>
    <xf numFmtId="0" fontId="43" fillId="0" borderId="4" xfId="25" applyFont="1" applyBorder="1">
      <alignment vertical="center"/>
    </xf>
    <xf numFmtId="0" fontId="36" fillId="0" borderId="3" xfId="23" applyFont="1" applyBorder="1" applyAlignment="1">
      <alignment horizontal="left"/>
    </xf>
    <xf numFmtId="0" fontId="36" fillId="0" borderId="4" xfId="23" applyFont="1" applyBorder="1" applyAlignment="1">
      <alignment horizontal="left"/>
    </xf>
    <xf numFmtId="0" fontId="36" fillId="0" borderId="8" xfId="23" applyFont="1" applyBorder="1" applyAlignment="1">
      <alignment horizontal="left"/>
    </xf>
    <xf numFmtId="0" fontId="35" fillId="0" borderId="30" xfId="24" applyFont="1" applyBorder="1" applyAlignment="1">
      <alignment horizontal="center" vertical="center"/>
    </xf>
    <xf numFmtId="0" fontId="35" fillId="0" borderId="29" xfId="24" applyFont="1" applyBorder="1" applyAlignment="1">
      <alignment horizontal="center" vertical="center"/>
    </xf>
    <xf numFmtId="0" fontId="35" fillId="0" borderId="28" xfId="24" applyFont="1" applyBorder="1" applyAlignment="1">
      <alignment horizontal="center" vertical="center"/>
    </xf>
    <xf numFmtId="14" fontId="36" fillId="0" borderId="3" xfId="24" applyNumberFormat="1" applyFont="1" applyBorder="1" applyAlignment="1">
      <alignment horizontal="center" vertical="center"/>
    </xf>
    <xf numFmtId="14" fontId="36" fillId="0" borderId="4" xfId="24" applyNumberFormat="1" applyFont="1" applyBorder="1" applyAlignment="1">
      <alignment horizontal="center" vertical="center"/>
    </xf>
    <xf numFmtId="14" fontId="36" fillId="0" borderId="25" xfId="24" applyNumberFormat="1" applyFont="1" applyBorder="1" applyAlignment="1">
      <alignment horizontal="center" vertical="center"/>
    </xf>
    <xf numFmtId="0" fontId="32" fillId="0" borderId="32" xfId="24" applyFont="1" applyBorder="1" applyAlignment="1">
      <alignment horizontal="center" vertical="center" wrapText="1"/>
    </xf>
    <xf numFmtId="0" fontId="32" fillId="0" borderId="17" xfId="24" applyFont="1" applyBorder="1" applyAlignment="1">
      <alignment horizontal="center" vertical="center"/>
    </xf>
    <xf numFmtId="0" fontId="32" fillId="0" borderId="33" xfId="24" applyFont="1" applyBorder="1" applyAlignment="1">
      <alignment horizontal="center" vertical="center"/>
    </xf>
    <xf numFmtId="0" fontId="32" fillId="0" borderId="26" xfId="24" applyFont="1" applyBorder="1" applyAlignment="1">
      <alignment horizontal="center" vertical="center"/>
    </xf>
    <xf numFmtId="0" fontId="32" fillId="0" borderId="0" xfId="24" applyFont="1" applyBorder="1" applyAlignment="1">
      <alignment horizontal="center" vertical="center"/>
    </xf>
    <xf numFmtId="0" fontId="32" fillId="0" borderId="27" xfId="24" applyFont="1" applyBorder="1" applyAlignment="1">
      <alignment horizontal="center" vertical="center"/>
    </xf>
    <xf numFmtId="0" fontId="32" fillId="0" borderId="23" xfId="24" applyFont="1" applyBorder="1" applyAlignment="1">
      <alignment horizontal="center" vertical="center"/>
    </xf>
    <xf numFmtId="0" fontId="32" fillId="0" borderId="22" xfId="24" applyFont="1" applyBorder="1" applyAlignment="1">
      <alignment horizontal="center" vertical="center"/>
    </xf>
    <xf numFmtId="0" fontId="32" fillId="0" borderId="24" xfId="24" applyFont="1" applyBorder="1" applyAlignment="1">
      <alignment horizontal="center" vertical="center"/>
    </xf>
    <xf numFmtId="0" fontId="32" fillId="0" borderId="17" xfId="24" applyFont="1" applyBorder="1" applyAlignment="1">
      <alignment horizontal="center" vertical="center" wrapText="1"/>
    </xf>
    <xf numFmtId="0" fontId="32" fillId="0" borderId="31" xfId="24" applyFont="1" applyBorder="1" applyAlignment="1">
      <alignment horizontal="center" vertical="center" wrapText="1"/>
    </xf>
    <xf numFmtId="0" fontId="32" fillId="0" borderId="26" xfId="24" applyFont="1" applyBorder="1" applyAlignment="1">
      <alignment horizontal="center" vertical="center" wrapText="1"/>
    </xf>
    <xf numFmtId="0" fontId="32" fillId="0" borderId="0" xfId="24" applyFont="1" applyBorder="1" applyAlignment="1">
      <alignment horizontal="center" vertical="center" wrapText="1"/>
    </xf>
    <xf numFmtId="0" fontId="32" fillId="0" borderId="14" xfId="24" applyFont="1" applyBorder="1" applyAlignment="1">
      <alignment horizontal="center" vertical="center" wrapText="1"/>
    </xf>
    <xf numFmtId="0" fontId="32" fillId="0" borderId="23" xfId="24" applyFont="1" applyBorder="1" applyAlignment="1">
      <alignment horizontal="center" vertical="center" wrapText="1"/>
    </xf>
    <xf numFmtId="0" fontId="32" fillId="0" borderId="22" xfId="24" applyFont="1" applyBorder="1" applyAlignment="1">
      <alignment horizontal="center" vertical="center" wrapText="1"/>
    </xf>
    <xf numFmtId="0" fontId="32" fillId="0" borderId="21" xfId="24" applyFont="1" applyBorder="1" applyAlignment="1">
      <alignment horizontal="center" vertical="center" wrapText="1"/>
    </xf>
    <xf numFmtId="0" fontId="42" fillId="0" borderId="15" xfId="16" applyFont="1" applyFill="1" applyBorder="1" applyAlignment="1" applyProtection="1">
      <alignment vertical="top" wrapText="1"/>
      <protection locked="0"/>
    </xf>
    <xf numFmtId="0" fontId="42" fillId="0" borderId="13" xfId="16" applyFont="1" applyFill="1" applyBorder="1" applyAlignment="1" applyProtection="1">
      <alignment vertical="top" wrapText="1"/>
      <protection locked="0"/>
    </xf>
    <xf numFmtId="0" fontId="42" fillId="0" borderId="16" xfId="16" applyFont="1" applyFill="1" applyBorder="1" applyAlignment="1" applyProtection="1">
      <alignment vertical="top" wrapText="1"/>
      <protection locked="0"/>
    </xf>
    <xf numFmtId="0" fontId="42" fillId="0" borderId="2" xfId="16" applyFont="1" applyFill="1" applyBorder="1" applyAlignment="1" applyProtection="1">
      <alignment vertical="top" wrapText="1"/>
      <protection locked="0"/>
    </xf>
    <xf numFmtId="0" fontId="42" fillId="0" borderId="15" xfId="16" applyFont="1" applyFill="1" applyBorder="1" applyAlignment="1" applyProtection="1">
      <alignment horizontal="left" vertical="top" wrapText="1"/>
      <protection locked="0"/>
    </xf>
    <xf numFmtId="0" fontId="42" fillId="0" borderId="13" xfId="16" applyFont="1" applyFill="1" applyBorder="1" applyAlignment="1" applyProtection="1">
      <alignment horizontal="left" vertical="top" wrapText="1"/>
      <protection locked="0"/>
    </xf>
    <xf numFmtId="0" fontId="42" fillId="0" borderId="16" xfId="16" applyFont="1" applyFill="1" applyBorder="1" applyAlignment="1" applyProtection="1">
      <alignment horizontal="left" vertical="top" wrapText="1"/>
      <protection locked="0"/>
    </xf>
    <xf numFmtId="14" fontId="42" fillId="0" borderId="3" xfId="1" applyNumberFormat="1" applyFont="1" applyBorder="1" applyAlignment="1" applyProtection="1">
      <alignment horizontal="left" vertical="center"/>
    </xf>
    <xf numFmtId="14" fontId="42" fillId="0" borderId="8" xfId="1" applyNumberFormat="1" applyFont="1" applyBorder="1" applyAlignment="1" applyProtection="1">
      <alignment horizontal="left" vertical="center"/>
    </xf>
    <xf numFmtId="0" fontId="42" fillId="0" borderId="3" xfId="1" applyFont="1" applyBorder="1" applyAlignment="1" applyProtection="1">
      <alignment horizontal="left" vertical="center"/>
    </xf>
    <xf numFmtId="0" fontId="42" fillId="0" borderId="8" xfId="1" applyFont="1" applyBorder="1" applyAlignment="1" applyProtection="1">
      <alignment horizontal="left" vertical="center"/>
    </xf>
    <xf numFmtId="0" fontId="42" fillId="0" borderId="9" xfId="1" applyFont="1" applyBorder="1" applyAlignment="1" applyProtection="1">
      <alignment horizontal="left" vertical="center" shrinkToFit="1"/>
    </xf>
    <xf numFmtId="0" fontId="42" fillId="0" borderId="11" xfId="1" applyFont="1" applyBorder="1" applyAlignment="1" applyProtection="1">
      <alignment horizontal="left" vertical="center" shrinkToFit="1"/>
    </xf>
    <xf numFmtId="0" fontId="42" fillId="0" borderId="7" xfId="1" applyFont="1" applyBorder="1" applyAlignment="1" applyProtection="1">
      <alignment horizontal="left" vertical="center" shrinkToFit="1"/>
    </xf>
    <xf numFmtId="0" fontId="42" fillId="0" borderId="5" xfId="1" applyFont="1" applyBorder="1" applyAlignment="1" applyProtection="1">
      <alignment horizontal="left" vertical="center" shrinkToFit="1"/>
    </xf>
    <xf numFmtId="0" fontId="43" fillId="4" borderId="2" xfId="16" applyFont="1" applyFill="1" applyBorder="1" applyAlignment="1" applyProtection="1">
      <alignment vertical="center"/>
      <protection locked="0"/>
    </xf>
    <xf numFmtId="0" fontId="43" fillId="4" borderId="2" xfId="16" applyFont="1" applyFill="1" applyBorder="1" applyAlignment="1" applyProtection="1">
      <alignment horizontal="left" vertical="top"/>
      <protection locked="0"/>
    </xf>
    <xf numFmtId="0" fontId="42" fillId="0" borderId="2" xfId="16" applyFont="1" applyFill="1" applyBorder="1" applyAlignment="1" applyProtection="1">
      <alignment horizontal="left" vertical="top" wrapText="1"/>
      <protection locked="0"/>
    </xf>
    <xf numFmtId="0" fontId="42" fillId="0" borderId="2" xfId="31" applyFont="1" applyFill="1" applyBorder="1" applyAlignment="1" applyProtection="1">
      <alignment vertical="top" wrapText="1"/>
      <protection locked="0"/>
    </xf>
    <xf numFmtId="0" fontId="43" fillId="4" borderId="2" xfId="31" applyFont="1" applyFill="1" applyBorder="1" applyAlignment="1" applyProtection="1">
      <alignment vertical="center"/>
      <protection locked="0"/>
    </xf>
    <xf numFmtId="0" fontId="43" fillId="4" borderId="2" xfId="31" applyFont="1" applyFill="1" applyBorder="1" applyAlignment="1" applyProtection="1">
      <alignment horizontal="left" vertical="top"/>
      <protection locked="0"/>
    </xf>
    <xf numFmtId="0" fontId="42" fillId="0" borderId="2" xfId="31" applyFont="1" applyFill="1" applyBorder="1" applyAlignment="1" applyProtection="1">
      <alignment horizontal="left" vertical="top" wrapText="1"/>
      <protection locked="0"/>
    </xf>
    <xf numFmtId="0" fontId="42" fillId="0" borderId="15" xfId="31" applyFont="1" applyFill="1" applyBorder="1" applyAlignment="1" applyProtection="1">
      <alignment horizontal="left" vertical="top" wrapText="1"/>
      <protection locked="0"/>
    </xf>
    <xf numFmtId="0" fontId="42" fillId="0" borderId="16" xfId="31" applyFont="1" applyFill="1" applyBorder="1" applyAlignment="1" applyProtection="1">
      <alignment horizontal="left" vertical="top" wrapText="1"/>
      <protection locked="0"/>
    </xf>
    <xf numFmtId="0" fontId="42" fillId="0" borderId="15" xfId="31" applyFont="1" applyFill="1" applyBorder="1" applyAlignment="1" applyProtection="1">
      <alignment vertical="top" wrapText="1"/>
      <protection locked="0"/>
    </xf>
    <xf numFmtId="0" fontId="42" fillId="0" borderId="16" xfId="31" applyFont="1" applyFill="1" applyBorder="1" applyAlignment="1" applyProtection="1">
      <alignment vertical="top" wrapText="1"/>
      <protection locked="0"/>
    </xf>
  </cellXfs>
  <cellStyles count="32">
    <cellStyle name="パーセント 2" xfId="2" xr:uid="{00000000-0005-0000-0000-000000000000}"/>
    <cellStyle name="ハイパーリンク 2" xfId="15" xr:uid="{00000000-0005-0000-0000-000001000000}"/>
    <cellStyle name="メモ 2" xfId="7" xr:uid="{00000000-0005-0000-0000-000002000000}"/>
    <cellStyle name="桁区切り 2" xfId="30" xr:uid="{00000000-0005-0000-0000-000003000000}"/>
    <cellStyle name="通貨 2" xfId="8" xr:uid="{00000000-0005-0000-0000-000004000000}"/>
    <cellStyle name="標準" xfId="0" builtinId="0"/>
    <cellStyle name="標準 11" xfId="29" xr:uid="{00000000-0005-0000-0000-000006000000}"/>
    <cellStyle name="標準 16" xfId="3" xr:uid="{00000000-0005-0000-0000-000007000000}"/>
    <cellStyle name="標準 2" xfId="1" xr:uid="{00000000-0005-0000-0000-000008000000}"/>
    <cellStyle name="標準 2 2" xfId="6" xr:uid="{00000000-0005-0000-0000-000009000000}"/>
    <cellStyle name="標準 2 2 2" xfId="28" xr:uid="{00000000-0005-0000-0000-00000A000000}"/>
    <cellStyle name="標準 2 2 3" xfId="26" xr:uid="{00000000-0005-0000-0000-00000B000000}"/>
    <cellStyle name="標準 3" xfId="4" xr:uid="{00000000-0005-0000-0000-00000C000000}"/>
    <cellStyle name="標準 3 2" xfId="5" xr:uid="{00000000-0005-0000-0000-00000D000000}"/>
    <cellStyle name="標準 3 3" xfId="22" xr:uid="{00000000-0005-0000-0000-00000E000000}"/>
    <cellStyle name="標準 4" xfId="9" xr:uid="{00000000-0005-0000-0000-00000F000000}"/>
    <cellStyle name="標準 5" xfId="10" xr:uid="{00000000-0005-0000-0000-000010000000}"/>
    <cellStyle name="標準 6" xfId="11" xr:uid="{00000000-0005-0000-0000-000011000000}"/>
    <cellStyle name="標準 6 2" xfId="16" xr:uid="{00000000-0005-0000-0000-000012000000}"/>
    <cellStyle name="標準 6 2 2" xfId="19" xr:uid="{00000000-0005-0000-0000-000013000000}"/>
    <cellStyle name="標準 6 2 2 3" xfId="25" xr:uid="{00000000-0005-0000-0000-000014000000}"/>
    <cellStyle name="標準 6 2 3" xfId="20" xr:uid="{00000000-0005-0000-0000-000015000000}"/>
    <cellStyle name="標準 6 2 4" xfId="21" xr:uid="{00000000-0005-0000-0000-000016000000}"/>
    <cellStyle name="標準 6 2 5" xfId="31" xr:uid="{00000000-0005-0000-0000-000017000000}"/>
    <cellStyle name="標準 7" xfId="12" xr:uid="{00000000-0005-0000-0000-000018000000}"/>
    <cellStyle name="標準 7 2" xfId="13" xr:uid="{00000000-0005-0000-0000-000019000000}"/>
    <cellStyle name="標準 8" xfId="14" xr:uid="{00000000-0005-0000-0000-00001A000000}"/>
    <cellStyle name="標準 8 2" xfId="17" xr:uid="{00000000-0005-0000-0000-00001B000000}"/>
    <cellStyle name="標準 8 3" xfId="18" xr:uid="{00000000-0005-0000-0000-00001C000000}"/>
    <cellStyle name="標準 8 7" xfId="27" xr:uid="{00000000-0005-0000-0000-00001D000000}"/>
    <cellStyle name="標準_00 全体工数及びスケジュール" xfId="24" xr:uid="{00000000-0005-0000-0000-00001E000000}"/>
    <cellStyle name="標準_コピー ～ 約定管理" xfId="23" xr:uid="{00000000-0005-0000-0000-00001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65331;&#65333;&#31649;&#29702;&#21488;&#24115;\&#65407;&#65392;&#65405;&#3164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ﾓｼﾞｭｰﾙ一覧"/>
      <sheetName val="ｻｰﾊﾞ"/>
      <sheetName val="ｿｰｽ管~1"/>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38"/>
  <sheetViews>
    <sheetView showGridLines="0" tabSelected="1" zoomScale="85" zoomScaleNormal="85" zoomScaleSheetLayoutView="85" workbookViewId="0"/>
  </sheetViews>
  <sheetFormatPr defaultColWidth="3.109375" defaultRowHeight="13.2" x14ac:dyDescent="0.2"/>
  <cols>
    <col min="1" max="45" width="3.109375" style="4" customWidth="1"/>
    <col min="46" max="16384" width="3.109375" style="4"/>
  </cols>
  <sheetData>
    <row r="1" spans="1:47" ht="13.5" customHeight="1" x14ac:dyDescent="0.2">
      <c r="A1" s="1"/>
      <c r="B1" s="1"/>
      <c r="C1" s="1"/>
      <c r="D1" s="1"/>
      <c r="E1" s="1"/>
      <c r="F1" s="1"/>
      <c r="G1" s="1"/>
      <c r="H1" s="1"/>
      <c r="I1" s="1"/>
      <c r="J1" s="1"/>
      <c r="K1" s="1"/>
      <c r="L1" s="1"/>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3"/>
    </row>
    <row r="2" spans="1:47" ht="13.5" customHeight="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5"/>
      <c r="AQ2" s="6"/>
      <c r="AR2" s="6"/>
      <c r="AS2" s="7"/>
      <c r="AT2" s="1"/>
      <c r="AU2" s="1"/>
    </row>
    <row r="3" spans="1:47" ht="13.5" customHeight="1" x14ac:dyDescent="0.2">
      <c r="A3" s="1"/>
      <c r="B3" s="113"/>
      <c r="C3" s="113"/>
      <c r="D3" s="113"/>
      <c r="E3" s="113"/>
      <c r="F3" s="113"/>
      <c r="G3" s="113"/>
      <c r="H3" s="113"/>
      <c r="I3" s="113"/>
      <c r="J3" s="113"/>
      <c r="K3" s="113"/>
      <c r="L3" s="113"/>
      <c r="M3" s="113"/>
      <c r="N3" s="113"/>
      <c r="O3" s="113"/>
      <c r="P3" s="113"/>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1:47" ht="14.25" customHeight="1" x14ac:dyDescent="0.2">
      <c r="A4" s="1"/>
      <c r="B4" s="113"/>
      <c r="C4" s="113"/>
      <c r="D4" s="113"/>
      <c r="E4" s="113"/>
      <c r="F4" s="113"/>
      <c r="G4" s="113"/>
      <c r="H4" s="113"/>
      <c r="I4" s="113"/>
      <c r="J4" s="113"/>
      <c r="K4" s="113"/>
      <c r="L4" s="113"/>
      <c r="M4" s="113"/>
      <c r="N4" s="113"/>
      <c r="O4" s="113"/>
      <c r="P4" s="113"/>
      <c r="Q4" s="1"/>
      <c r="R4" s="1"/>
      <c r="S4" s="1"/>
      <c r="T4" s="1"/>
      <c r="U4" s="1"/>
      <c r="V4" s="1"/>
      <c r="W4" s="1"/>
      <c r="X4" s="1"/>
      <c r="Y4" s="1"/>
      <c r="Z4" s="1"/>
      <c r="AA4" s="1"/>
      <c r="AB4" s="1"/>
      <c r="AC4" s="1"/>
      <c r="AD4" s="1"/>
      <c r="AE4" s="1"/>
      <c r="AF4" s="1"/>
      <c r="AG4" s="1"/>
      <c r="AH4" s="1"/>
      <c r="AI4" s="1"/>
      <c r="AJ4" s="1"/>
      <c r="AK4" s="1"/>
      <c r="AL4" s="1"/>
      <c r="AM4" s="1"/>
      <c r="AN4" s="1"/>
      <c r="AO4" s="1"/>
      <c r="AP4" s="8"/>
      <c r="AQ4" s="8"/>
      <c r="AR4" s="8"/>
      <c r="AS4" s="1"/>
      <c r="AT4" s="1"/>
      <c r="AU4" s="1"/>
    </row>
    <row r="5" spans="1:47" x14ac:dyDescent="0.2">
      <c r="A5" s="9" t="s">
        <v>227</v>
      </c>
      <c r="B5" s="10"/>
      <c r="C5" s="10"/>
      <c r="D5" s="10"/>
      <c r="E5" s="10"/>
      <c r="F5" s="10"/>
      <c r="G5" s="10"/>
      <c r="H5" s="10"/>
      <c r="I5" s="10"/>
      <c r="J5" s="10"/>
      <c r="K5" s="10"/>
      <c r="L5" s="10"/>
      <c r="M5" s="10"/>
      <c r="N5" s="10"/>
      <c r="O5" s="10"/>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row>
    <row r="6" spans="1:47" x14ac:dyDescent="0.2">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9"/>
      <c r="AM6" s="9"/>
      <c r="AN6" s="9"/>
      <c r="AO6" s="9"/>
      <c r="AP6" s="9"/>
      <c r="AQ6" s="9"/>
      <c r="AR6" s="9"/>
      <c r="AS6" s="9"/>
      <c r="AT6" s="9"/>
      <c r="AU6" s="9"/>
    </row>
    <row r="7" spans="1:47" x14ac:dyDescent="0.2">
      <c r="A7" s="9"/>
      <c r="B7" s="9"/>
      <c r="C7" s="9"/>
      <c r="D7" s="9"/>
      <c r="E7" s="9"/>
      <c r="F7" s="9"/>
      <c r="G7" s="9"/>
      <c r="H7" s="9"/>
      <c r="I7" s="9"/>
      <c r="J7" s="9"/>
      <c r="K7" s="9"/>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9"/>
      <c r="AM7" s="9"/>
      <c r="AN7" s="9"/>
      <c r="AO7" s="9"/>
      <c r="AP7" s="9"/>
      <c r="AQ7" s="9"/>
      <c r="AR7" s="9"/>
      <c r="AS7" s="9"/>
      <c r="AT7" s="9"/>
      <c r="AU7" s="9"/>
    </row>
    <row r="8" spans="1:47" x14ac:dyDescent="0.2">
      <c r="A8" s="9"/>
      <c r="B8" s="9"/>
      <c r="C8" s="9"/>
      <c r="D8" s="9"/>
      <c r="E8" s="9"/>
      <c r="F8" s="9"/>
      <c r="G8" s="9"/>
      <c r="H8" s="9"/>
      <c r="I8" s="9"/>
      <c r="J8" s="9"/>
      <c r="K8" s="9"/>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9"/>
      <c r="AM8" s="9"/>
      <c r="AN8" s="9"/>
      <c r="AO8" s="9"/>
      <c r="AP8" s="9"/>
      <c r="AQ8" s="9"/>
      <c r="AR8" s="9"/>
      <c r="AS8" s="9"/>
      <c r="AT8" s="9"/>
      <c r="AU8" s="9"/>
    </row>
    <row r="9" spans="1:47" x14ac:dyDescent="0.2">
      <c r="A9" s="9"/>
      <c r="B9" s="9"/>
      <c r="C9" s="9"/>
      <c r="D9" s="9"/>
      <c r="E9" s="9"/>
      <c r="F9" s="9"/>
      <c r="G9" s="9"/>
      <c r="H9" s="9"/>
      <c r="I9" s="9"/>
      <c r="J9" s="9"/>
      <c r="K9" s="9"/>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9"/>
      <c r="AM9" s="9"/>
      <c r="AN9" s="9"/>
      <c r="AO9" s="9"/>
      <c r="AP9" s="9"/>
      <c r="AQ9" s="9"/>
      <c r="AR9" s="9"/>
      <c r="AS9" s="9"/>
      <c r="AT9" s="9"/>
      <c r="AU9" s="9"/>
    </row>
    <row r="10" spans="1:47" x14ac:dyDescent="0.2">
      <c r="A10" s="9"/>
      <c r="B10" s="9"/>
      <c r="C10" s="9"/>
      <c r="D10" s="9"/>
      <c r="E10" s="9"/>
      <c r="F10" s="9"/>
      <c r="G10" s="9"/>
      <c r="H10" s="9"/>
      <c r="I10" s="9"/>
      <c r="J10" s="9"/>
      <c r="K10" s="9"/>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9"/>
      <c r="AM10" s="9"/>
      <c r="AN10" s="9"/>
      <c r="AO10" s="9"/>
      <c r="AP10" s="9"/>
      <c r="AQ10" s="9"/>
      <c r="AR10" s="9"/>
      <c r="AS10" s="9"/>
      <c r="AT10" s="9"/>
      <c r="AU10" s="9"/>
    </row>
    <row r="11" spans="1:47" x14ac:dyDescent="0.2">
      <c r="A11" s="9"/>
      <c r="B11" s="9"/>
      <c r="C11" s="9"/>
      <c r="D11" s="9"/>
      <c r="E11" s="9"/>
      <c r="F11" s="9"/>
      <c r="G11" s="9"/>
      <c r="H11" s="9"/>
      <c r="I11" s="9"/>
      <c r="J11" s="9"/>
      <c r="K11" s="9"/>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9"/>
      <c r="AM11" s="9"/>
      <c r="AN11" s="9"/>
      <c r="AO11" s="9"/>
      <c r="AP11" s="9"/>
      <c r="AQ11" s="9"/>
      <c r="AR11" s="9"/>
      <c r="AS11" s="9"/>
      <c r="AT11" s="9"/>
      <c r="AU11" s="9"/>
    </row>
    <row r="12" spans="1:47" x14ac:dyDescent="0.2">
      <c r="A12" s="114" t="s">
        <v>297</v>
      </c>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9"/>
      <c r="AU12" s="9"/>
    </row>
    <row r="13" spans="1:47" x14ac:dyDescent="0.2">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9"/>
      <c r="AU13" s="9"/>
    </row>
    <row r="14" spans="1:47" x14ac:dyDescent="0.2">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9"/>
      <c r="AU14" s="9"/>
    </row>
    <row r="15" spans="1:47" x14ac:dyDescent="0.2">
      <c r="A15" s="9"/>
      <c r="B15" s="9"/>
      <c r="C15" s="9"/>
      <c r="D15" s="9"/>
      <c r="E15" s="9"/>
      <c r="F15" s="9"/>
      <c r="G15" s="9"/>
      <c r="H15" s="9"/>
      <c r="I15" s="9"/>
      <c r="J15" s="9"/>
      <c r="K15" s="11"/>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1"/>
      <c r="AM15" s="9"/>
      <c r="AN15" s="9"/>
      <c r="AO15" s="9"/>
      <c r="AP15" s="9"/>
      <c r="AQ15" s="8"/>
      <c r="AR15" s="9"/>
      <c r="AS15" s="9"/>
      <c r="AT15" s="9"/>
      <c r="AU15" s="9"/>
    </row>
    <row r="16" spans="1:47" ht="13.5" customHeight="1" x14ac:dyDescent="0.2">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9"/>
      <c r="AU16" s="9"/>
    </row>
    <row r="17" spans="1:47" ht="13.5" customHeight="1" x14ac:dyDescent="0.2">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9"/>
      <c r="AU17" s="9"/>
    </row>
    <row r="18" spans="1:47" ht="13.5" customHeight="1" x14ac:dyDescent="0.2">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9"/>
      <c r="AU18" s="9"/>
    </row>
    <row r="19" spans="1:47" ht="13.5" customHeight="1" x14ac:dyDescent="0.2">
      <c r="A19" s="115" t="s">
        <v>289</v>
      </c>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9"/>
      <c r="AU19" s="9"/>
    </row>
    <row r="20" spans="1:47" ht="13.5" customHeight="1" x14ac:dyDescent="0.2">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9"/>
      <c r="AU20" s="9"/>
    </row>
    <row r="21" spans="1:47" ht="13.5" customHeight="1" x14ac:dyDescent="0.2">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9"/>
      <c r="AU21" s="9"/>
    </row>
    <row r="22" spans="1:47" ht="13.5" customHeight="1" x14ac:dyDescent="0.2">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9"/>
      <c r="AU22" s="9"/>
    </row>
    <row r="23" spans="1:47" ht="13.5" customHeight="1" x14ac:dyDescent="0.2">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9"/>
      <c r="AU23" s="9"/>
    </row>
    <row r="24" spans="1:47" x14ac:dyDescent="0.2">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9"/>
      <c r="AU24" s="9"/>
    </row>
    <row r="25" spans="1:47" x14ac:dyDescent="0.2">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9"/>
      <c r="AU25" s="9"/>
    </row>
    <row r="26" spans="1:47"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8"/>
      <c r="AP26" s="8"/>
      <c r="AQ26" s="8"/>
      <c r="AR26" s="9"/>
      <c r="AS26" s="9"/>
      <c r="AT26" s="9"/>
      <c r="AU26" s="9"/>
    </row>
    <row r="27" spans="1:47" x14ac:dyDescent="0.2">
      <c r="A27" s="9"/>
      <c r="B27" s="9"/>
      <c r="C27" s="9"/>
      <c r="D27" s="9"/>
      <c r="E27" s="9"/>
      <c r="F27" s="9"/>
      <c r="G27" s="9"/>
      <c r="H27" s="9"/>
      <c r="I27" s="9"/>
      <c r="J27" s="9"/>
      <c r="K27" s="11"/>
      <c r="L27" s="11"/>
      <c r="M27" s="11"/>
      <c r="N27" s="11"/>
      <c r="O27" s="11"/>
      <c r="P27" s="11"/>
      <c r="Q27" s="11"/>
      <c r="R27" s="11"/>
      <c r="S27" s="11"/>
      <c r="T27" s="11"/>
      <c r="U27" s="11"/>
      <c r="V27" s="11"/>
      <c r="W27" s="11"/>
      <c r="X27" s="11"/>
      <c r="Y27" s="11"/>
      <c r="Z27" s="11"/>
      <c r="AA27" s="2"/>
      <c r="AB27" s="11"/>
      <c r="AC27" s="11"/>
      <c r="AD27" s="11"/>
      <c r="AE27" s="11"/>
      <c r="AF27" s="11"/>
      <c r="AG27" s="11"/>
      <c r="AH27" s="12"/>
      <c r="AI27" s="12"/>
      <c r="AJ27" s="9"/>
      <c r="AK27" s="9"/>
      <c r="AL27" s="9"/>
      <c r="AM27" s="9"/>
      <c r="AN27" s="9"/>
      <c r="AO27" s="9"/>
      <c r="AP27" s="9"/>
      <c r="AQ27" s="9"/>
      <c r="AR27" s="9"/>
      <c r="AS27" s="9"/>
      <c r="AT27" s="9"/>
      <c r="AU27" s="9"/>
    </row>
    <row r="28" spans="1:47"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9"/>
      <c r="AU28" s="9"/>
    </row>
    <row r="29" spans="1:47" x14ac:dyDescent="0.2">
      <c r="A29" s="9"/>
      <c r="B29" s="9"/>
      <c r="C29" s="9"/>
      <c r="D29" s="9"/>
      <c r="E29" s="9"/>
      <c r="F29" s="9"/>
      <c r="G29" s="9"/>
      <c r="H29" s="9"/>
      <c r="I29" s="9"/>
      <c r="J29" s="9"/>
      <c r="K29" s="11"/>
      <c r="L29" s="11"/>
      <c r="M29" s="11"/>
      <c r="N29" s="11"/>
      <c r="O29" s="11"/>
      <c r="P29" s="11"/>
      <c r="Q29" s="11"/>
      <c r="R29" s="11"/>
      <c r="S29" s="11"/>
      <c r="T29" s="11"/>
      <c r="U29" s="11"/>
      <c r="V29" s="11"/>
      <c r="W29" s="11"/>
      <c r="X29" s="11"/>
      <c r="Y29" s="11"/>
      <c r="Z29" s="11"/>
      <c r="AA29" s="11"/>
      <c r="AB29" s="11"/>
      <c r="AC29" s="11"/>
      <c r="AD29" s="11"/>
      <c r="AE29" s="11"/>
      <c r="AF29" s="11"/>
      <c r="AG29" s="11"/>
      <c r="AH29" s="12"/>
      <c r="AI29" s="12"/>
      <c r="AJ29" s="9"/>
      <c r="AK29" s="9"/>
      <c r="AL29" s="9"/>
      <c r="AM29" s="9"/>
      <c r="AN29" s="9"/>
      <c r="AO29" s="9"/>
      <c r="AP29" s="9"/>
      <c r="AQ29" s="9"/>
      <c r="AR29" s="9"/>
      <c r="AS29" s="9"/>
      <c r="AT29" s="9"/>
      <c r="AU29" s="9"/>
    </row>
    <row r="30" spans="1:47" x14ac:dyDescent="0.2">
      <c r="A30" s="9"/>
      <c r="B30" s="9"/>
      <c r="C30" s="9"/>
      <c r="D30" s="9"/>
      <c r="E30" s="9"/>
      <c r="F30" s="9"/>
      <c r="G30" s="9"/>
      <c r="H30" s="9"/>
      <c r="I30" s="9"/>
      <c r="J30" s="9"/>
      <c r="K30" s="11"/>
      <c r="L30" s="11"/>
      <c r="M30" s="11"/>
      <c r="N30" s="11"/>
      <c r="O30" s="11"/>
      <c r="P30" s="11"/>
      <c r="Q30" s="11"/>
      <c r="R30" s="11"/>
      <c r="S30" s="11"/>
      <c r="T30" s="11"/>
      <c r="U30" s="11"/>
      <c r="V30" s="11"/>
      <c r="W30" s="11"/>
      <c r="X30" s="11"/>
      <c r="Y30" s="11"/>
      <c r="Z30" s="11"/>
      <c r="AA30" s="11"/>
      <c r="AB30" s="11"/>
      <c r="AC30" s="11"/>
      <c r="AD30" s="11"/>
      <c r="AE30" s="11"/>
      <c r="AF30" s="11"/>
      <c r="AG30" s="11"/>
      <c r="AH30" s="12"/>
      <c r="AI30" s="12"/>
      <c r="AJ30" s="9"/>
      <c r="AK30" s="9"/>
      <c r="AL30" s="9"/>
      <c r="AM30" s="9"/>
      <c r="AN30" s="9"/>
      <c r="AO30" s="9"/>
      <c r="AP30" s="9"/>
      <c r="AQ30" s="9"/>
      <c r="AR30" s="9"/>
      <c r="AS30" s="9"/>
      <c r="AT30" s="9"/>
      <c r="AU30" s="9"/>
    </row>
    <row r="31" spans="1:47" ht="13.5" customHeight="1" x14ac:dyDescent="0.2">
      <c r="A31" s="13"/>
      <c r="B31" s="13"/>
      <c r="C31" s="13"/>
      <c r="D31" s="13"/>
      <c r="E31" s="13"/>
      <c r="F31" s="13"/>
      <c r="G31" s="13"/>
      <c r="H31" s="13"/>
      <c r="I31" s="13"/>
      <c r="J31" s="13"/>
      <c r="K31" s="13"/>
      <c r="L31" s="13"/>
      <c r="M31" s="13"/>
      <c r="N31" s="13"/>
      <c r="O31" s="13"/>
      <c r="P31" s="13"/>
      <c r="Q31" s="13"/>
      <c r="R31" s="13"/>
      <c r="S31" s="13" t="s">
        <v>228</v>
      </c>
      <c r="T31" s="13"/>
      <c r="U31" s="13"/>
      <c r="V31" s="112">
        <f>改訂履歴!AM4</f>
        <v>45352</v>
      </c>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9"/>
      <c r="AU31" s="9"/>
    </row>
    <row r="32" spans="1:47" ht="13.5" customHeight="1" x14ac:dyDescent="0.2">
      <c r="A32" s="14"/>
      <c r="B32" s="14"/>
      <c r="C32" s="14"/>
      <c r="D32" s="14"/>
      <c r="E32" s="14"/>
      <c r="F32" s="14"/>
      <c r="G32" s="14"/>
      <c r="H32" s="14"/>
      <c r="I32" s="14"/>
      <c r="J32" s="14"/>
      <c r="K32" s="14"/>
      <c r="L32" s="14"/>
      <c r="M32" s="14"/>
      <c r="N32" s="14"/>
      <c r="O32" s="14"/>
      <c r="P32" s="14"/>
      <c r="Q32" s="14"/>
      <c r="R32" s="14"/>
      <c r="S32" s="14" t="s">
        <v>229</v>
      </c>
      <c r="T32" s="14"/>
      <c r="U32" s="14"/>
      <c r="V32" s="14" t="s">
        <v>221</v>
      </c>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9"/>
      <c r="AU32" s="9"/>
    </row>
    <row r="33" spans="1:47" ht="13.5" customHeight="1" x14ac:dyDescent="0.2">
      <c r="A33" s="9"/>
      <c r="B33" s="9"/>
      <c r="C33" s="9"/>
      <c r="D33" s="9"/>
      <c r="E33" s="9"/>
      <c r="F33" s="9"/>
      <c r="G33" s="9"/>
      <c r="H33" s="9"/>
      <c r="I33" s="9"/>
      <c r="J33" s="9"/>
      <c r="K33" s="11"/>
      <c r="L33" s="11"/>
      <c r="M33" s="11"/>
      <c r="N33" s="11"/>
      <c r="O33" s="11"/>
      <c r="P33" s="11"/>
      <c r="Q33" s="11"/>
      <c r="R33" s="11"/>
      <c r="S33" s="11"/>
      <c r="T33" s="11"/>
      <c r="U33" s="11"/>
      <c r="V33" s="11"/>
      <c r="W33" s="11"/>
      <c r="X33" s="11"/>
      <c r="Y33" s="11"/>
      <c r="Z33" s="11"/>
      <c r="AA33" s="11"/>
      <c r="AB33" s="11"/>
      <c r="AC33" s="11"/>
      <c r="AD33" s="11"/>
      <c r="AE33" s="11"/>
      <c r="AF33" s="11"/>
      <c r="AG33" s="11"/>
      <c r="AH33" s="12"/>
      <c r="AI33" s="12"/>
      <c r="AJ33" s="9"/>
      <c r="AK33" s="9"/>
      <c r="AL33" s="9"/>
      <c r="AM33" s="9"/>
      <c r="AN33" s="9"/>
      <c r="AO33" s="9"/>
      <c r="AP33" s="9"/>
      <c r="AQ33" s="9"/>
      <c r="AR33" s="9"/>
      <c r="AS33" s="9"/>
      <c r="AT33" s="9"/>
      <c r="AU33" s="9"/>
    </row>
    <row r="34" spans="1:47" ht="13.5" customHeight="1" x14ac:dyDescent="0.2">
      <c r="A34" s="9"/>
      <c r="B34" s="9"/>
      <c r="C34" s="9"/>
      <c r="D34" s="9"/>
      <c r="E34" s="9"/>
      <c r="F34" s="9"/>
      <c r="G34" s="9"/>
      <c r="H34" s="9"/>
      <c r="I34" s="9"/>
      <c r="J34" s="9"/>
      <c r="K34" s="11"/>
      <c r="L34" s="11"/>
      <c r="M34" s="11"/>
      <c r="N34" s="11"/>
      <c r="O34" s="11"/>
      <c r="P34" s="11"/>
      <c r="Q34" s="11"/>
      <c r="R34" s="11"/>
      <c r="S34" s="11"/>
      <c r="T34" s="11"/>
      <c r="U34" s="11"/>
      <c r="V34" s="11"/>
      <c r="W34" s="11"/>
      <c r="X34" s="11"/>
      <c r="Y34" s="11"/>
      <c r="Z34" s="11"/>
      <c r="AA34" s="11"/>
      <c r="AB34" s="11"/>
      <c r="AC34" s="11"/>
      <c r="AD34" s="11"/>
      <c r="AE34" s="11"/>
      <c r="AF34" s="11"/>
      <c r="AG34" s="11"/>
      <c r="AH34" s="12"/>
      <c r="AI34" s="12"/>
      <c r="AJ34" s="9"/>
      <c r="AK34" s="9"/>
      <c r="AL34" s="9"/>
      <c r="AM34" s="9"/>
      <c r="AN34" s="9"/>
      <c r="AO34" s="9"/>
      <c r="AP34" s="9"/>
      <c r="AQ34" s="9"/>
      <c r="AR34" s="9"/>
      <c r="AS34" s="9"/>
      <c r="AT34" s="9"/>
      <c r="AU34" s="9"/>
    </row>
    <row r="35" spans="1:47" ht="13.5" customHeight="1" x14ac:dyDescent="0.2">
      <c r="A35" s="9"/>
      <c r="B35" s="9"/>
      <c r="C35" s="9"/>
      <c r="D35" s="9"/>
      <c r="E35" s="9"/>
      <c r="F35" s="9"/>
      <c r="G35" s="9"/>
      <c r="H35" s="9"/>
      <c r="I35" s="9"/>
      <c r="J35" s="9"/>
      <c r="K35" s="11"/>
      <c r="L35" s="11"/>
      <c r="M35" s="11"/>
      <c r="N35" s="11"/>
      <c r="O35" s="11"/>
      <c r="P35" s="11"/>
      <c r="Q35" s="11"/>
      <c r="R35" s="11"/>
      <c r="S35" s="11"/>
      <c r="T35" s="11"/>
      <c r="U35" s="11"/>
      <c r="V35" s="11"/>
      <c r="W35" s="11"/>
      <c r="X35" s="11"/>
      <c r="Y35" s="11"/>
      <c r="Z35" s="11"/>
      <c r="AA35" s="11"/>
      <c r="AB35" s="11"/>
      <c r="AC35" s="11"/>
      <c r="AD35" s="11"/>
      <c r="AE35" s="11"/>
      <c r="AF35" s="11"/>
      <c r="AG35" s="11"/>
      <c r="AH35" s="12"/>
      <c r="AI35" s="12"/>
      <c r="AJ35" s="9"/>
      <c r="AK35" s="9"/>
      <c r="AL35" s="9"/>
      <c r="AM35" s="9"/>
      <c r="AN35" s="9"/>
      <c r="AO35" s="9"/>
      <c r="AP35" s="9"/>
      <c r="AQ35" s="9"/>
      <c r="AR35" s="9"/>
      <c r="AS35" s="9"/>
      <c r="AT35" s="9"/>
      <c r="AU35" s="9"/>
    </row>
    <row r="36" spans="1:47" x14ac:dyDescent="0.2">
      <c r="A36" s="9"/>
      <c r="B36" s="9"/>
      <c r="C36" s="9"/>
      <c r="D36" s="9"/>
      <c r="E36" s="9"/>
      <c r="F36" s="9"/>
      <c r="G36" s="9"/>
      <c r="H36" s="9"/>
      <c r="I36" s="9"/>
      <c r="J36" s="9"/>
      <c r="K36" s="11"/>
      <c r="L36" s="11"/>
      <c r="M36" s="11"/>
      <c r="N36" s="11"/>
      <c r="O36" s="11"/>
      <c r="P36" s="11"/>
      <c r="Q36" s="11"/>
      <c r="R36" s="11"/>
      <c r="S36" s="11"/>
      <c r="T36" s="11"/>
      <c r="U36" s="11"/>
      <c r="V36" s="11"/>
      <c r="W36" s="11"/>
      <c r="X36" s="11"/>
      <c r="Y36" s="11"/>
      <c r="Z36" s="11"/>
      <c r="AA36" s="11"/>
      <c r="AB36" s="11"/>
      <c r="AC36" s="11"/>
      <c r="AD36" s="11"/>
      <c r="AE36" s="11"/>
      <c r="AF36" s="11"/>
      <c r="AG36" s="11"/>
      <c r="AH36" s="12"/>
      <c r="AI36" s="12"/>
      <c r="AJ36" s="9"/>
      <c r="AK36" s="9"/>
      <c r="AL36" s="9"/>
      <c r="AM36" s="9"/>
      <c r="AN36" s="9"/>
      <c r="AO36" s="9"/>
      <c r="AP36" s="9"/>
      <c r="AQ36" s="9"/>
      <c r="AR36" s="9"/>
      <c r="AS36" s="9"/>
      <c r="AT36" s="9"/>
      <c r="AU36" s="9"/>
    </row>
    <row r="37" spans="1:47" x14ac:dyDescent="0.2">
      <c r="A37" s="9"/>
      <c r="B37" s="9"/>
      <c r="C37" s="9"/>
      <c r="D37" s="9"/>
      <c r="E37" s="9"/>
      <c r="F37" s="9"/>
      <c r="G37" s="9"/>
      <c r="H37" s="9"/>
      <c r="I37" s="9"/>
      <c r="J37" s="9"/>
      <c r="K37" s="11"/>
      <c r="L37" s="11"/>
      <c r="M37" s="11"/>
      <c r="N37" s="11"/>
      <c r="O37" s="11"/>
      <c r="P37" s="11"/>
      <c r="Q37" s="11"/>
      <c r="R37" s="11"/>
      <c r="S37" s="11"/>
      <c r="T37" s="11"/>
      <c r="U37" s="11"/>
      <c r="V37" s="11"/>
      <c r="W37" s="11"/>
      <c r="X37" s="11"/>
      <c r="Y37" s="11"/>
      <c r="Z37" s="11"/>
      <c r="AA37" s="11"/>
      <c r="AB37" s="11"/>
      <c r="AC37" s="11"/>
      <c r="AD37" s="11"/>
      <c r="AE37" s="11"/>
      <c r="AF37" s="11"/>
      <c r="AG37" s="11"/>
      <c r="AH37" s="12"/>
      <c r="AI37" s="12"/>
      <c r="AJ37" s="9"/>
      <c r="AK37" s="9"/>
      <c r="AL37" s="9"/>
      <c r="AM37" s="9"/>
      <c r="AN37" s="9"/>
      <c r="AO37" s="9"/>
      <c r="AP37" s="9"/>
      <c r="AQ37" s="9"/>
      <c r="AR37" s="9"/>
      <c r="AS37" s="9"/>
      <c r="AT37" s="9"/>
      <c r="AU37" s="9"/>
    </row>
    <row r="38" spans="1:47" x14ac:dyDescent="0.2">
      <c r="A38" s="1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7"/>
    </row>
  </sheetData>
  <mergeCells count="6">
    <mergeCell ref="V31:AS31"/>
    <mergeCell ref="B3:P4"/>
    <mergeCell ref="A12:AS14"/>
    <mergeCell ref="A16:AS18"/>
    <mergeCell ref="A19:AS25"/>
    <mergeCell ref="A28:AS28"/>
  </mergeCells>
  <phoneticPr fontId="14"/>
  <pageMargins left="0.39370078740157483" right="0.39370078740157483" top="0.39370078740157483" bottom="0.39370078740157483" header="0.19685039370078741" footer="0.19685039370078741"/>
  <pageSetup paperSize="9" orientation="landscape" copies="1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19"/>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68" t="s">
        <v>277</v>
      </c>
      <c r="C13" s="107" t="s">
        <v>53</v>
      </c>
      <c r="D13" s="103" t="s">
        <v>274</v>
      </c>
      <c r="E13" s="103" t="s">
        <v>275</v>
      </c>
      <c r="F13" s="103" t="s">
        <v>191</v>
      </c>
      <c r="G13" s="103" t="s">
        <v>181</v>
      </c>
      <c r="H13" s="104"/>
      <c r="I13" s="105" t="s">
        <v>273</v>
      </c>
    </row>
    <row r="14" spans="1:9" ht="96.75" customHeight="1" x14ac:dyDescent="0.2">
      <c r="A14" s="101">
        <f t="shared" ref="A14:A19" si="0">ROW()-12</f>
        <v>2</v>
      </c>
      <c r="B14" s="169"/>
      <c r="C14" s="171" t="s">
        <v>293</v>
      </c>
      <c r="D14" s="103" t="s">
        <v>91</v>
      </c>
      <c r="E14" s="103" t="s">
        <v>73</v>
      </c>
      <c r="F14" s="103" t="s">
        <v>191</v>
      </c>
      <c r="G14" s="103" t="s">
        <v>181</v>
      </c>
      <c r="H14" s="104"/>
      <c r="I14" s="105" t="s">
        <v>210</v>
      </c>
    </row>
    <row r="15" spans="1:9" ht="96.75" customHeight="1" x14ac:dyDescent="0.2">
      <c r="A15" s="101">
        <f t="shared" si="0"/>
        <v>3</v>
      </c>
      <c r="B15" s="169"/>
      <c r="C15" s="171"/>
      <c r="D15" s="103" t="s">
        <v>90</v>
      </c>
      <c r="E15" s="103" t="s">
        <v>74</v>
      </c>
      <c r="F15" s="103" t="s">
        <v>191</v>
      </c>
      <c r="G15" s="103" t="s">
        <v>181</v>
      </c>
      <c r="H15" s="104"/>
      <c r="I15" s="105" t="s">
        <v>211</v>
      </c>
    </row>
    <row r="16" spans="1:9" ht="96.75" customHeight="1" x14ac:dyDescent="0.2">
      <c r="A16" s="101">
        <f t="shared" si="0"/>
        <v>4</v>
      </c>
      <c r="B16" s="169"/>
      <c r="C16" s="107" t="s">
        <v>76</v>
      </c>
      <c r="D16" s="103" t="s">
        <v>88</v>
      </c>
      <c r="E16" s="103" t="s">
        <v>77</v>
      </c>
      <c r="F16" s="103" t="s">
        <v>191</v>
      </c>
      <c r="G16" s="103" t="s">
        <v>181</v>
      </c>
      <c r="H16" s="104"/>
      <c r="I16" s="105" t="s">
        <v>213</v>
      </c>
    </row>
    <row r="17" spans="1:9" ht="96.75" customHeight="1" x14ac:dyDescent="0.2">
      <c r="A17" s="101">
        <f t="shared" si="0"/>
        <v>5</v>
      </c>
      <c r="B17" s="169"/>
      <c r="C17" s="168" t="s">
        <v>294</v>
      </c>
      <c r="D17" s="105" t="s">
        <v>82</v>
      </c>
      <c r="E17" s="103" t="s">
        <v>83</v>
      </c>
      <c r="F17" s="103" t="s">
        <v>191</v>
      </c>
      <c r="G17" s="103" t="s">
        <v>181</v>
      </c>
      <c r="H17" s="104"/>
      <c r="I17" s="105" t="s">
        <v>214</v>
      </c>
    </row>
    <row r="18" spans="1:9" ht="96.75" customHeight="1" x14ac:dyDescent="0.2">
      <c r="A18" s="101">
        <f t="shared" si="0"/>
        <v>6</v>
      </c>
      <c r="B18" s="169"/>
      <c r="C18" s="169"/>
      <c r="D18" s="105" t="s">
        <v>84</v>
      </c>
      <c r="E18" s="103" t="s">
        <v>85</v>
      </c>
      <c r="F18" s="103" t="s">
        <v>191</v>
      </c>
      <c r="G18" s="103" t="s">
        <v>181</v>
      </c>
      <c r="H18" s="104"/>
      <c r="I18" s="105" t="s">
        <v>215</v>
      </c>
    </row>
    <row r="19" spans="1:9" ht="96.75" customHeight="1" x14ac:dyDescent="0.2">
      <c r="A19" s="101">
        <f t="shared" si="0"/>
        <v>7</v>
      </c>
      <c r="B19" s="170"/>
      <c r="C19" s="170"/>
      <c r="D19" s="105" t="s">
        <v>86</v>
      </c>
      <c r="E19" s="103" t="s">
        <v>87</v>
      </c>
      <c r="F19" s="103" t="s">
        <v>191</v>
      </c>
      <c r="G19" s="103" t="s">
        <v>181</v>
      </c>
      <c r="H19" s="104"/>
      <c r="I19" s="105" t="s">
        <v>216</v>
      </c>
    </row>
  </sheetData>
  <mergeCells count="8">
    <mergeCell ref="B13:B19"/>
    <mergeCell ref="C14:C15"/>
    <mergeCell ref="C17:C19"/>
    <mergeCell ref="H2:I2"/>
    <mergeCell ref="H1:I1"/>
    <mergeCell ref="A1:B2"/>
    <mergeCell ref="A4:B4"/>
    <mergeCell ref="A5:B10"/>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19"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34"/>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71" t="s">
        <v>226</v>
      </c>
      <c r="C13" s="171" t="s">
        <v>53</v>
      </c>
      <c r="D13" s="103" t="s">
        <v>106</v>
      </c>
      <c r="E13" s="103" t="s">
        <v>54</v>
      </c>
      <c r="F13" s="103" t="s">
        <v>191</v>
      </c>
      <c r="G13" s="103" t="s">
        <v>181</v>
      </c>
      <c r="H13" s="104"/>
      <c r="I13" s="105" t="s">
        <v>201</v>
      </c>
    </row>
    <row r="14" spans="1:9" ht="96.75" customHeight="1" x14ac:dyDescent="0.2">
      <c r="A14" s="101">
        <f t="shared" ref="A14:A34" si="0">ROW()-12</f>
        <v>2</v>
      </c>
      <c r="B14" s="171"/>
      <c r="C14" s="171"/>
      <c r="D14" s="103" t="s">
        <v>105</v>
      </c>
      <c r="E14" s="103" t="s">
        <v>55</v>
      </c>
      <c r="F14" s="103" t="s">
        <v>191</v>
      </c>
      <c r="G14" s="103" t="s">
        <v>181</v>
      </c>
      <c r="H14" s="104"/>
      <c r="I14" s="105" t="s">
        <v>202</v>
      </c>
    </row>
    <row r="15" spans="1:9" ht="96.75" customHeight="1" x14ac:dyDescent="0.2">
      <c r="A15" s="101">
        <f t="shared" si="0"/>
        <v>3</v>
      </c>
      <c r="B15" s="171"/>
      <c r="C15" s="171"/>
      <c r="D15" s="103" t="s">
        <v>104</v>
      </c>
      <c r="E15" s="103" t="s">
        <v>56</v>
      </c>
      <c r="F15" s="103" t="s">
        <v>191</v>
      </c>
      <c r="G15" s="103" t="s">
        <v>181</v>
      </c>
      <c r="H15" s="104"/>
      <c r="I15" s="105" t="s">
        <v>203</v>
      </c>
    </row>
    <row r="16" spans="1:9" ht="96.75" customHeight="1" x14ac:dyDescent="0.2">
      <c r="A16" s="101">
        <f t="shared" si="0"/>
        <v>4</v>
      </c>
      <c r="B16" s="171"/>
      <c r="C16" s="171"/>
      <c r="D16" s="103" t="s">
        <v>103</v>
      </c>
      <c r="E16" s="103" t="s">
        <v>58</v>
      </c>
      <c r="F16" s="103" t="s">
        <v>191</v>
      </c>
      <c r="G16" s="103" t="s">
        <v>181</v>
      </c>
      <c r="H16" s="104"/>
      <c r="I16" s="105" t="s">
        <v>57</v>
      </c>
    </row>
    <row r="17" spans="1:9" ht="96.75" customHeight="1" x14ac:dyDescent="0.2">
      <c r="A17" s="101">
        <f t="shared" si="0"/>
        <v>5</v>
      </c>
      <c r="B17" s="171"/>
      <c r="C17" s="185" t="s">
        <v>49</v>
      </c>
      <c r="D17" s="103" t="s">
        <v>102</v>
      </c>
      <c r="E17" s="103" t="s">
        <v>60</v>
      </c>
      <c r="F17" s="103" t="s">
        <v>191</v>
      </c>
      <c r="G17" s="103" t="s">
        <v>181</v>
      </c>
      <c r="H17" s="104"/>
      <c r="I17" s="105" t="s">
        <v>152</v>
      </c>
    </row>
    <row r="18" spans="1:9" ht="96.75" customHeight="1" x14ac:dyDescent="0.2">
      <c r="A18" s="101">
        <f t="shared" si="0"/>
        <v>6</v>
      </c>
      <c r="B18" s="171"/>
      <c r="C18" s="185"/>
      <c r="D18" s="103" t="s">
        <v>101</v>
      </c>
      <c r="E18" s="103" t="s">
        <v>62</v>
      </c>
      <c r="F18" s="103" t="s">
        <v>191</v>
      </c>
      <c r="G18" s="103" t="s">
        <v>181</v>
      </c>
      <c r="H18" s="104"/>
      <c r="I18" s="105" t="s">
        <v>205</v>
      </c>
    </row>
    <row r="19" spans="1:9" ht="138" customHeight="1" x14ac:dyDescent="0.2">
      <c r="A19" s="101">
        <f t="shared" si="0"/>
        <v>7</v>
      </c>
      <c r="B19" s="171"/>
      <c r="C19" s="171"/>
      <c r="D19" s="103" t="s">
        <v>100</v>
      </c>
      <c r="E19" s="103" t="s">
        <v>63</v>
      </c>
      <c r="F19" s="103" t="s">
        <v>191</v>
      </c>
      <c r="G19" s="103" t="s">
        <v>181</v>
      </c>
      <c r="H19" s="104"/>
      <c r="I19" s="105" t="s">
        <v>206</v>
      </c>
    </row>
    <row r="20" spans="1:9" ht="138" customHeight="1" x14ac:dyDescent="0.2">
      <c r="A20" s="101">
        <f t="shared" si="0"/>
        <v>8</v>
      </c>
      <c r="B20" s="171"/>
      <c r="C20" s="171"/>
      <c r="D20" s="103" t="s">
        <v>99</v>
      </c>
      <c r="E20" s="103" t="s">
        <v>64</v>
      </c>
      <c r="F20" s="103" t="s">
        <v>191</v>
      </c>
      <c r="G20" s="103" t="s">
        <v>181</v>
      </c>
      <c r="H20" s="104"/>
      <c r="I20" s="105" t="s">
        <v>204</v>
      </c>
    </row>
    <row r="21" spans="1:9" ht="138" customHeight="1" x14ac:dyDescent="0.2">
      <c r="A21" s="101">
        <f t="shared" si="0"/>
        <v>9</v>
      </c>
      <c r="B21" s="171"/>
      <c r="C21" s="171"/>
      <c r="D21" s="103" t="s">
        <v>98</v>
      </c>
      <c r="E21" s="103" t="s">
        <v>65</v>
      </c>
      <c r="F21" s="103" t="s">
        <v>191</v>
      </c>
      <c r="G21" s="103" t="s">
        <v>181</v>
      </c>
      <c r="H21" s="104"/>
      <c r="I21" s="105" t="s">
        <v>207</v>
      </c>
    </row>
    <row r="22" spans="1:9" ht="138" customHeight="1" x14ac:dyDescent="0.2">
      <c r="A22" s="101">
        <f t="shared" si="0"/>
        <v>10</v>
      </c>
      <c r="B22" s="171"/>
      <c r="C22" s="171"/>
      <c r="D22" s="103" t="s">
        <v>97</v>
      </c>
      <c r="E22" s="103" t="s">
        <v>66</v>
      </c>
      <c r="F22" s="103" t="s">
        <v>191</v>
      </c>
      <c r="G22" s="103" t="s">
        <v>181</v>
      </c>
      <c r="H22" s="104"/>
      <c r="I22" s="105" t="s">
        <v>207</v>
      </c>
    </row>
    <row r="23" spans="1:9" ht="138" customHeight="1" x14ac:dyDescent="0.2">
      <c r="A23" s="101">
        <f t="shared" si="0"/>
        <v>11</v>
      </c>
      <c r="B23" s="171"/>
      <c r="C23" s="171"/>
      <c r="D23" s="103" t="s">
        <v>96</v>
      </c>
      <c r="E23" s="103" t="s">
        <v>67</v>
      </c>
      <c r="F23" s="103" t="s">
        <v>191</v>
      </c>
      <c r="G23" s="103" t="s">
        <v>181</v>
      </c>
      <c r="H23" s="104"/>
      <c r="I23" s="105" t="s">
        <v>207</v>
      </c>
    </row>
    <row r="24" spans="1:9" ht="138" customHeight="1" x14ac:dyDescent="0.2">
      <c r="A24" s="101">
        <f t="shared" si="0"/>
        <v>12</v>
      </c>
      <c r="B24" s="171"/>
      <c r="C24" s="171"/>
      <c r="D24" s="103" t="s">
        <v>95</v>
      </c>
      <c r="E24" s="103" t="s">
        <v>68</v>
      </c>
      <c r="F24" s="103" t="s">
        <v>191</v>
      </c>
      <c r="G24" s="103" t="s">
        <v>181</v>
      </c>
      <c r="H24" s="104"/>
      <c r="I24" s="105" t="s">
        <v>208</v>
      </c>
    </row>
    <row r="25" spans="1:9" ht="138" customHeight="1" x14ac:dyDescent="0.2">
      <c r="A25" s="101">
        <f t="shared" si="0"/>
        <v>13</v>
      </c>
      <c r="B25" s="171"/>
      <c r="C25" s="171"/>
      <c r="D25" s="103" t="s">
        <v>94</v>
      </c>
      <c r="E25" s="103" t="s">
        <v>69</v>
      </c>
      <c r="F25" s="103" t="s">
        <v>191</v>
      </c>
      <c r="G25" s="103" t="s">
        <v>181</v>
      </c>
      <c r="H25" s="104"/>
      <c r="I25" s="105" t="s">
        <v>208</v>
      </c>
    </row>
    <row r="26" spans="1:9" ht="138" customHeight="1" x14ac:dyDescent="0.2">
      <c r="A26" s="101">
        <f t="shared" si="0"/>
        <v>14</v>
      </c>
      <c r="B26" s="171"/>
      <c r="C26" s="171"/>
      <c r="D26" s="103" t="s">
        <v>93</v>
      </c>
      <c r="E26" s="103" t="s">
        <v>70</v>
      </c>
      <c r="F26" s="103" t="s">
        <v>191</v>
      </c>
      <c r="G26" s="103" t="s">
        <v>181</v>
      </c>
      <c r="H26" s="104"/>
      <c r="I26" s="105" t="s">
        <v>208</v>
      </c>
    </row>
    <row r="27" spans="1:9" ht="96.75" customHeight="1" x14ac:dyDescent="0.2">
      <c r="A27" s="101">
        <f t="shared" si="0"/>
        <v>15</v>
      </c>
      <c r="B27" s="171"/>
      <c r="C27" s="107" t="s">
        <v>71</v>
      </c>
      <c r="D27" s="103" t="s">
        <v>92</v>
      </c>
      <c r="E27" s="103" t="s">
        <v>72</v>
      </c>
      <c r="F27" s="103" t="s">
        <v>191</v>
      </c>
      <c r="G27" s="103" t="s">
        <v>181</v>
      </c>
      <c r="H27" s="104"/>
      <c r="I27" s="105" t="s">
        <v>209</v>
      </c>
    </row>
    <row r="28" spans="1:9" ht="96.75" customHeight="1" x14ac:dyDescent="0.2">
      <c r="A28" s="101">
        <f t="shared" si="0"/>
        <v>16</v>
      </c>
      <c r="B28" s="168"/>
      <c r="C28" s="171"/>
      <c r="D28" s="103" t="s">
        <v>91</v>
      </c>
      <c r="E28" s="103" t="s">
        <v>73</v>
      </c>
      <c r="F28" s="103" t="s">
        <v>191</v>
      </c>
      <c r="G28" s="103" t="s">
        <v>181</v>
      </c>
      <c r="H28" s="104"/>
      <c r="I28" s="105" t="s">
        <v>210</v>
      </c>
    </row>
    <row r="29" spans="1:9" ht="96.75" customHeight="1" x14ac:dyDescent="0.2">
      <c r="A29" s="101">
        <f t="shared" si="0"/>
        <v>17</v>
      </c>
      <c r="B29" s="169"/>
      <c r="C29" s="171"/>
      <c r="D29" s="103" t="s">
        <v>90</v>
      </c>
      <c r="E29" s="103" t="s">
        <v>74</v>
      </c>
      <c r="F29" s="103" t="s">
        <v>191</v>
      </c>
      <c r="G29" s="103" t="s">
        <v>181</v>
      </c>
      <c r="H29" s="104"/>
      <c r="I29" s="105" t="s">
        <v>211</v>
      </c>
    </row>
    <row r="30" spans="1:9" ht="96.75" customHeight="1" x14ac:dyDescent="0.2">
      <c r="A30" s="101">
        <f t="shared" si="0"/>
        <v>18</v>
      </c>
      <c r="B30" s="169"/>
      <c r="C30" s="171"/>
      <c r="D30" s="103" t="s">
        <v>89</v>
      </c>
      <c r="E30" s="103" t="s">
        <v>75</v>
      </c>
      <c r="F30" s="103" t="s">
        <v>191</v>
      </c>
      <c r="G30" s="103" t="s">
        <v>181</v>
      </c>
      <c r="H30" s="104"/>
      <c r="I30" s="105" t="s">
        <v>212</v>
      </c>
    </row>
    <row r="31" spans="1:9" ht="96.75" customHeight="1" x14ac:dyDescent="0.2">
      <c r="A31" s="101">
        <f t="shared" si="0"/>
        <v>19</v>
      </c>
      <c r="B31" s="169"/>
      <c r="C31" s="107" t="s">
        <v>76</v>
      </c>
      <c r="D31" s="103" t="s">
        <v>88</v>
      </c>
      <c r="E31" s="103" t="s">
        <v>77</v>
      </c>
      <c r="F31" s="103" t="s">
        <v>191</v>
      </c>
      <c r="G31" s="103" t="s">
        <v>181</v>
      </c>
      <c r="H31" s="104"/>
      <c r="I31" s="105" t="s">
        <v>213</v>
      </c>
    </row>
    <row r="32" spans="1:9" ht="96.75" customHeight="1" x14ac:dyDescent="0.2">
      <c r="A32" s="101">
        <f t="shared" si="0"/>
        <v>20</v>
      </c>
      <c r="B32" s="169"/>
      <c r="C32" s="168" t="s">
        <v>287</v>
      </c>
      <c r="D32" s="105" t="s">
        <v>82</v>
      </c>
      <c r="E32" s="103" t="s">
        <v>83</v>
      </c>
      <c r="F32" s="103" t="s">
        <v>191</v>
      </c>
      <c r="G32" s="103" t="s">
        <v>181</v>
      </c>
      <c r="H32" s="104"/>
      <c r="I32" s="105" t="s">
        <v>214</v>
      </c>
    </row>
    <row r="33" spans="1:9" ht="96.75" customHeight="1" x14ac:dyDescent="0.2">
      <c r="A33" s="101">
        <f t="shared" si="0"/>
        <v>21</v>
      </c>
      <c r="B33" s="169"/>
      <c r="C33" s="169"/>
      <c r="D33" s="105" t="s">
        <v>84</v>
      </c>
      <c r="E33" s="103" t="s">
        <v>85</v>
      </c>
      <c r="F33" s="103" t="s">
        <v>191</v>
      </c>
      <c r="G33" s="103" t="s">
        <v>181</v>
      </c>
      <c r="H33" s="104"/>
      <c r="I33" s="105" t="s">
        <v>215</v>
      </c>
    </row>
    <row r="34" spans="1:9" ht="96.75" customHeight="1" x14ac:dyDescent="0.2">
      <c r="A34" s="101">
        <f t="shared" si="0"/>
        <v>22</v>
      </c>
      <c r="B34" s="170"/>
      <c r="C34" s="170"/>
      <c r="D34" s="105" t="s">
        <v>86</v>
      </c>
      <c r="E34" s="103" t="s">
        <v>87</v>
      </c>
      <c r="F34" s="103" t="s">
        <v>191</v>
      </c>
      <c r="G34" s="103" t="s">
        <v>181</v>
      </c>
      <c r="H34" s="104"/>
      <c r="I34" s="105" t="s">
        <v>216</v>
      </c>
    </row>
  </sheetData>
  <mergeCells count="15">
    <mergeCell ref="H2:I2"/>
    <mergeCell ref="H1:I1"/>
    <mergeCell ref="A1:B2"/>
    <mergeCell ref="A4:B4"/>
    <mergeCell ref="A5:B10"/>
    <mergeCell ref="B13:B18"/>
    <mergeCell ref="B19:B22"/>
    <mergeCell ref="B23:B27"/>
    <mergeCell ref="B28:B34"/>
    <mergeCell ref="C13:C16"/>
    <mergeCell ref="C32:C34"/>
    <mergeCell ref="C17:C18"/>
    <mergeCell ref="C19:C22"/>
    <mergeCell ref="C23:C26"/>
    <mergeCell ref="C28:C30"/>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rowBreaks count="2" manualBreakCount="2">
    <brk id="22" max="8" man="1"/>
    <brk id="27" max="8" man="1"/>
  </rowBreaks>
  <ignoredErrors>
    <ignoredError sqref="A13:A34"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19"/>
  <sheetViews>
    <sheetView zoomScale="70" zoomScaleNormal="70" zoomScaleSheetLayoutView="40" workbookViewId="0">
      <selection activeCell="H13" sqref="H13:H18"/>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68" t="s">
        <v>286</v>
      </c>
      <c r="C13" s="107" t="s">
        <v>53</v>
      </c>
      <c r="D13" s="103" t="s">
        <v>106</v>
      </c>
      <c r="E13" s="103" t="s">
        <v>54</v>
      </c>
      <c r="F13" s="103" t="s">
        <v>191</v>
      </c>
      <c r="G13" s="103" t="s">
        <v>181</v>
      </c>
      <c r="H13" s="104"/>
      <c r="I13" s="105" t="s">
        <v>201</v>
      </c>
    </row>
    <row r="14" spans="1:9" ht="96.75" customHeight="1" x14ac:dyDescent="0.2">
      <c r="A14" s="101">
        <f t="shared" ref="A14:A19" si="0">ROW()-12</f>
        <v>2</v>
      </c>
      <c r="B14" s="169"/>
      <c r="C14" s="171" t="s">
        <v>288</v>
      </c>
      <c r="D14" s="103" t="s">
        <v>91</v>
      </c>
      <c r="E14" s="103" t="s">
        <v>73</v>
      </c>
      <c r="F14" s="103" t="s">
        <v>191</v>
      </c>
      <c r="G14" s="103" t="s">
        <v>181</v>
      </c>
      <c r="H14" s="104"/>
      <c r="I14" s="105" t="s">
        <v>210</v>
      </c>
    </row>
    <row r="15" spans="1:9" ht="96.75" customHeight="1" x14ac:dyDescent="0.2">
      <c r="A15" s="101">
        <f t="shared" si="0"/>
        <v>3</v>
      </c>
      <c r="B15" s="169"/>
      <c r="C15" s="171"/>
      <c r="D15" s="103" t="s">
        <v>90</v>
      </c>
      <c r="E15" s="103" t="s">
        <v>74</v>
      </c>
      <c r="F15" s="103" t="s">
        <v>191</v>
      </c>
      <c r="G15" s="103" t="s">
        <v>181</v>
      </c>
      <c r="H15" s="104"/>
      <c r="I15" s="105" t="s">
        <v>211</v>
      </c>
    </row>
    <row r="16" spans="1:9" ht="96.75" customHeight="1" x14ac:dyDescent="0.2">
      <c r="A16" s="101">
        <f t="shared" si="0"/>
        <v>4</v>
      </c>
      <c r="B16" s="169"/>
      <c r="C16" s="107" t="s">
        <v>76</v>
      </c>
      <c r="D16" s="103" t="s">
        <v>88</v>
      </c>
      <c r="E16" s="103" t="s">
        <v>77</v>
      </c>
      <c r="F16" s="103" t="s">
        <v>191</v>
      </c>
      <c r="G16" s="103" t="s">
        <v>181</v>
      </c>
      <c r="H16" s="104"/>
      <c r="I16" s="105" t="s">
        <v>213</v>
      </c>
    </row>
    <row r="17" spans="1:9" ht="96.75" customHeight="1" x14ac:dyDescent="0.2">
      <c r="A17" s="101">
        <f t="shared" si="0"/>
        <v>5</v>
      </c>
      <c r="B17" s="169"/>
      <c r="C17" s="168" t="s">
        <v>287</v>
      </c>
      <c r="D17" s="105" t="s">
        <v>82</v>
      </c>
      <c r="E17" s="103" t="s">
        <v>83</v>
      </c>
      <c r="F17" s="103" t="s">
        <v>191</v>
      </c>
      <c r="G17" s="103" t="s">
        <v>181</v>
      </c>
      <c r="H17" s="104"/>
      <c r="I17" s="105" t="s">
        <v>214</v>
      </c>
    </row>
    <row r="18" spans="1:9" ht="96.75" customHeight="1" x14ac:dyDescent="0.2">
      <c r="A18" s="101">
        <f t="shared" si="0"/>
        <v>6</v>
      </c>
      <c r="B18" s="169"/>
      <c r="C18" s="169"/>
      <c r="D18" s="105" t="s">
        <v>84</v>
      </c>
      <c r="E18" s="103" t="s">
        <v>85</v>
      </c>
      <c r="F18" s="103" t="s">
        <v>191</v>
      </c>
      <c r="G18" s="103" t="s">
        <v>181</v>
      </c>
      <c r="H18" s="104"/>
      <c r="I18" s="105" t="s">
        <v>215</v>
      </c>
    </row>
    <row r="19" spans="1:9" ht="96.75" customHeight="1" x14ac:dyDescent="0.2">
      <c r="A19" s="101">
        <f t="shared" si="0"/>
        <v>7</v>
      </c>
      <c r="B19" s="170"/>
      <c r="C19" s="170"/>
      <c r="D19" s="105" t="s">
        <v>86</v>
      </c>
      <c r="E19" s="103" t="s">
        <v>87</v>
      </c>
      <c r="F19" s="103" t="s">
        <v>191</v>
      </c>
      <c r="G19" s="103" t="s">
        <v>181</v>
      </c>
      <c r="H19" s="104"/>
      <c r="I19" s="105" t="s">
        <v>216</v>
      </c>
    </row>
  </sheetData>
  <mergeCells count="8">
    <mergeCell ref="B13:B19"/>
    <mergeCell ref="C14:C15"/>
    <mergeCell ref="C17:C19"/>
    <mergeCell ref="H2:I2"/>
    <mergeCell ref="H1:I1"/>
    <mergeCell ref="A1:B2"/>
    <mergeCell ref="A4:B4"/>
    <mergeCell ref="A5:B10"/>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 A14:A19"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18"/>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71" t="s">
        <v>133</v>
      </c>
      <c r="C13" s="171" t="s">
        <v>134</v>
      </c>
      <c r="D13" s="103" t="s">
        <v>137</v>
      </c>
      <c r="E13" s="103" t="s">
        <v>135</v>
      </c>
      <c r="F13" s="103" t="s">
        <v>278</v>
      </c>
      <c r="G13" s="103" t="s">
        <v>195</v>
      </c>
      <c r="H13" s="104"/>
      <c r="I13" s="171" t="s">
        <v>136</v>
      </c>
    </row>
    <row r="14" spans="1:9" ht="96.75" customHeight="1" x14ac:dyDescent="0.2">
      <c r="A14" s="101">
        <f t="shared" ref="A14:A18" si="0">ROW()-12</f>
        <v>2</v>
      </c>
      <c r="B14" s="171"/>
      <c r="C14" s="171"/>
      <c r="D14" s="103" t="s">
        <v>138</v>
      </c>
      <c r="E14" s="103" t="s">
        <v>139</v>
      </c>
      <c r="F14" s="103" t="s">
        <v>278</v>
      </c>
      <c r="G14" s="103" t="s">
        <v>181</v>
      </c>
      <c r="H14" s="104"/>
      <c r="I14" s="171"/>
    </row>
    <row r="15" spans="1:9" ht="96.75" customHeight="1" x14ac:dyDescent="0.2">
      <c r="A15" s="101">
        <f t="shared" si="0"/>
        <v>3</v>
      </c>
      <c r="B15" s="171"/>
      <c r="C15" s="171" t="s">
        <v>140</v>
      </c>
      <c r="D15" s="103" t="s">
        <v>143</v>
      </c>
      <c r="E15" s="103" t="s">
        <v>142</v>
      </c>
      <c r="F15" s="103" t="s">
        <v>278</v>
      </c>
      <c r="G15" s="103" t="s">
        <v>181</v>
      </c>
      <c r="H15" s="104"/>
      <c r="I15" s="171" t="s">
        <v>144</v>
      </c>
    </row>
    <row r="16" spans="1:9" ht="96.75" customHeight="1" x14ac:dyDescent="0.2">
      <c r="A16" s="101">
        <f t="shared" si="0"/>
        <v>4</v>
      </c>
      <c r="B16" s="171"/>
      <c r="C16" s="171"/>
      <c r="D16" s="103" t="s">
        <v>141</v>
      </c>
      <c r="E16" s="103" t="s">
        <v>145</v>
      </c>
      <c r="F16" s="103" t="s">
        <v>278</v>
      </c>
      <c r="G16" s="103" t="s">
        <v>181</v>
      </c>
      <c r="H16" s="104"/>
      <c r="I16" s="171"/>
    </row>
    <row r="17" spans="1:9" ht="96.75" customHeight="1" x14ac:dyDescent="0.2">
      <c r="A17" s="101">
        <f t="shared" si="0"/>
        <v>5</v>
      </c>
      <c r="B17" s="171"/>
      <c r="C17" s="171" t="s">
        <v>146</v>
      </c>
      <c r="D17" s="103" t="s">
        <v>147</v>
      </c>
      <c r="E17" s="103" t="s">
        <v>149</v>
      </c>
      <c r="F17" s="103" t="s">
        <v>278</v>
      </c>
      <c r="G17" s="103" t="s">
        <v>195</v>
      </c>
      <c r="H17" s="104"/>
      <c r="I17" s="171" t="s">
        <v>151</v>
      </c>
    </row>
    <row r="18" spans="1:9" ht="96.75" customHeight="1" x14ac:dyDescent="0.2">
      <c r="A18" s="101">
        <f t="shared" si="0"/>
        <v>6</v>
      </c>
      <c r="B18" s="171"/>
      <c r="C18" s="171"/>
      <c r="D18" s="103" t="s">
        <v>148</v>
      </c>
      <c r="E18" s="103" t="s">
        <v>150</v>
      </c>
      <c r="F18" s="103" t="s">
        <v>278</v>
      </c>
      <c r="G18" s="103" t="s">
        <v>195</v>
      </c>
      <c r="H18" s="104"/>
      <c r="I18" s="171"/>
    </row>
  </sheetData>
  <mergeCells count="12">
    <mergeCell ref="H2:I2"/>
    <mergeCell ref="H1:I1"/>
    <mergeCell ref="I17:I18"/>
    <mergeCell ref="I13:I14"/>
    <mergeCell ref="C13:C14"/>
    <mergeCell ref="I15:I16"/>
    <mergeCell ref="C15:C16"/>
    <mergeCell ref="B13:B18"/>
    <mergeCell ref="A1:B2"/>
    <mergeCell ref="A4:B4"/>
    <mergeCell ref="A5:B10"/>
    <mergeCell ref="C17:C18"/>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18" unlocked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37"/>
  <sheetViews>
    <sheetView zoomScale="70" zoomScaleNormal="70" zoomScaleSheetLayoutView="70" workbookViewId="0">
      <selection sqref="A1:B2"/>
    </sheetView>
  </sheetViews>
  <sheetFormatPr defaultColWidth="2.6640625" defaultRowHeight="12" x14ac:dyDescent="0.2"/>
  <cols>
    <col min="1" max="1" width="4.109375" style="90" bestFit="1" customWidth="1"/>
    <col min="2" max="2" width="16.44140625" style="90" bestFit="1" customWidth="1"/>
    <col min="3" max="3" width="18" style="90" customWidth="1"/>
    <col min="4" max="4" width="40.6640625" style="90" customWidth="1"/>
    <col min="5" max="5" width="63.109375" style="90" customWidth="1"/>
    <col min="6" max="6" width="4.88671875" style="90" bestFit="1" customWidth="1"/>
    <col min="7" max="7" width="9.33203125" style="90" customWidth="1"/>
    <col min="8" max="8" width="10.88671875" style="90" bestFit="1" customWidth="1"/>
    <col min="9" max="9" width="31.6640625" style="90" customWidth="1"/>
    <col min="10" max="16384" width="2.6640625" style="89"/>
  </cols>
  <sheetData>
    <row r="1" spans="1:9" s="77"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77" customFormat="1" x14ac:dyDescent="0.2">
      <c r="A2" s="181"/>
      <c r="B2" s="182"/>
      <c r="C2" s="60"/>
      <c r="D2" s="60"/>
      <c r="E2" s="60"/>
      <c r="F2" s="61"/>
      <c r="G2" s="58" t="s">
        <v>242</v>
      </c>
      <c r="H2" s="175">
        <v>45352</v>
      </c>
      <c r="I2" s="176"/>
    </row>
    <row r="3" spans="1:9" s="77" customFormat="1" ht="4.5" customHeight="1" x14ac:dyDescent="0.2"/>
    <row r="4" spans="1:9" s="77" customFormat="1" x14ac:dyDescent="0.2">
      <c r="A4" s="187" t="s">
        <v>254</v>
      </c>
      <c r="B4" s="187"/>
      <c r="C4" s="78" t="s">
        <v>298</v>
      </c>
      <c r="D4" s="78"/>
      <c r="E4" s="78"/>
      <c r="F4" s="78"/>
      <c r="G4" s="78"/>
      <c r="H4" s="78"/>
      <c r="I4" s="79"/>
    </row>
    <row r="5" spans="1:9" s="77" customFormat="1" x14ac:dyDescent="0.2">
      <c r="A5" s="188" t="s">
        <v>255</v>
      </c>
      <c r="B5" s="188"/>
      <c r="C5" s="80"/>
      <c r="D5" s="81"/>
      <c r="E5" s="81"/>
      <c r="F5" s="81"/>
      <c r="G5" s="81"/>
      <c r="H5" s="81"/>
      <c r="I5" s="82"/>
    </row>
    <row r="6" spans="1:9" s="77" customFormat="1" x14ac:dyDescent="0.2">
      <c r="A6" s="188"/>
      <c r="B6" s="188"/>
      <c r="C6" s="83"/>
      <c r="D6" s="84"/>
      <c r="E6" s="84"/>
      <c r="F6" s="84"/>
      <c r="G6" s="84"/>
      <c r="H6" s="84"/>
      <c r="I6" s="85"/>
    </row>
    <row r="7" spans="1:9" s="77" customFormat="1" x14ac:dyDescent="0.2">
      <c r="A7" s="188"/>
      <c r="B7" s="188"/>
      <c r="C7" s="83"/>
      <c r="D7" s="84"/>
      <c r="E7" s="84"/>
      <c r="F7" s="84"/>
      <c r="G7" s="84"/>
      <c r="H7" s="84"/>
      <c r="I7" s="85"/>
    </row>
    <row r="8" spans="1:9" s="77" customFormat="1" x14ac:dyDescent="0.2">
      <c r="A8" s="188"/>
      <c r="B8" s="188"/>
      <c r="C8" s="83"/>
      <c r="D8" s="84"/>
      <c r="E8" s="84"/>
      <c r="F8" s="84"/>
      <c r="G8" s="84"/>
      <c r="H8" s="84"/>
      <c r="I8" s="85"/>
    </row>
    <row r="9" spans="1:9" s="77" customFormat="1" x14ac:dyDescent="0.2">
      <c r="A9" s="188"/>
      <c r="B9" s="188"/>
      <c r="C9" s="83"/>
      <c r="D9" s="84"/>
      <c r="F9" s="84"/>
      <c r="G9" s="84"/>
      <c r="H9" s="84"/>
      <c r="I9" s="85"/>
    </row>
    <row r="10" spans="1:9" s="77" customFormat="1" x14ac:dyDescent="0.2">
      <c r="A10" s="188"/>
      <c r="B10" s="188"/>
      <c r="C10" s="86"/>
      <c r="D10" s="87"/>
      <c r="E10" s="87"/>
      <c r="F10" s="87"/>
      <c r="G10" s="87"/>
      <c r="H10" s="87"/>
      <c r="I10" s="88"/>
    </row>
    <row r="11" spans="1:9" s="77" customFormat="1" ht="4.5" customHeight="1" x14ac:dyDescent="0.2"/>
    <row r="12" spans="1:9" s="77" customFormat="1" x14ac:dyDescent="0.2">
      <c r="A12" s="99" t="s">
        <v>153</v>
      </c>
      <c r="B12" s="99" t="s">
        <v>256</v>
      </c>
      <c r="C12" s="99" t="s">
        <v>243</v>
      </c>
      <c r="D12" s="99" t="s">
        <v>244</v>
      </c>
      <c r="E12" s="99" t="s">
        <v>245</v>
      </c>
      <c r="F12" s="99" t="s">
        <v>246</v>
      </c>
      <c r="G12" s="99" t="s">
        <v>247</v>
      </c>
      <c r="H12" s="99" t="s">
        <v>248</v>
      </c>
      <c r="I12" s="99" t="s">
        <v>249</v>
      </c>
    </row>
    <row r="13" spans="1:9" ht="100.05" customHeight="1" x14ac:dyDescent="0.2">
      <c r="A13" s="100">
        <f>ROW()-12</f>
        <v>1</v>
      </c>
      <c r="B13" s="189" t="s">
        <v>3</v>
      </c>
      <c r="C13" s="186" t="s">
        <v>1</v>
      </c>
      <c r="D13" s="97" t="s">
        <v>356</v>
      </c>
      <c r="E13" s="97" t="s">
        <v>2</v>
      </c>
      <c r="F13" s="97" t="s">
        <v>191</v>
      </c>
      <c r="G13" s="97" t="s">
        <v>181</v>
      </c>
      <c r="H13" s="104"/>
      <c r="I13" s="186" t="s">
        <v>154</v>
      </c>
    </row>
    <row r="14" spans="1:9" ht="100.05" customHeight="1" x14ac:dyDescent="0.2">
      <c r="A14" s="100">
        <f t="shared" ref="A14:A37" si="0">ROW()-12</f>
        <v>2</v>
      </c>
      <c r="B14" s="189"/>
      <c r="C14" s="186"/>
      <c r="D14" s="97" t="s">
        <v>357</v>
      </c>
      <c r="E14" s="97" t="s">
        <v>155</v>
      </c>
      <c r="F14" s="97" t="s">
        <v>191</v>
      </c>
      <c r="G14" s="97" t="s">
        <v>181</v>
      </c>
      <c r="H14" s="104"/>
      <c r="I14" s="186"/>
    </row>
    <row r="15" spans="1:9" ht="100.05" customHeight="1" x14ac:dyDescent="0.2">
      <c r="A15" s="100">
        <f t="shared" si="0"/>
        <v>3</v>
      </c>
      <c r="B15" s="186" t="s">
        <v>156</v>
      </c>
      <c r="C15" s="186" t="s">
        <v>4</v>
      </c>
      <c r="D15" s="97" t="s">
        <v>358</v>
      </c>
      <c r="E15" s="97" t="s">
        <v>5</v>
      </c>
      <c r="F15" s="97" t="s">
        <v>191</v>
      </c>
      <c r="G15" s="97" t="s">
        <v>181</v>
      </c>
      <c r="H15" s="104"/>
      <c r="I15" s="186" t="s">
        <v>157</v>
      </c>
    </row>
    <row r="16" spans="1:9" ht="100.05" customHeight="1" x14ac:dyDescent="0.2">
      <c r="A16" s="100">
        <f t="shared" si="0"/>
        <v>4</v>
      </c>
      <c r="B16" s="186"/>
      <c r="C16" s="186"/>
      <c r="D16" s="97" t="s">
        <v>359</v>
      </c>
      <c r="E16" s="97" t="s">
        <v>5</v>
      </c>
      <c r="F16" s="97" t="s">
        <v>191</v>
      </c>
      <c r="G16" s="97" t="s">
        <v>181</v>
      </c>
      <c r="H16" s="104"/>
      <c r="I16" s="186"/>
    </row>
    <row r="17" spans="1:9" ht="100.05" customHeight="1" x14ac:dyDescent="0.2">
      <c r="A17" s="100">
        <f t="shared" si="0"/>
        <v>5</v>
      </c>
      <c r="B17" s="186" t="s">
        <v>158</v>
      </c>
      <c r="C17" s="186" t="s">
        <v>7</v>
      </c>
      <c r="D17" s="97" t="s">
        <v>360</v>
      </c>
      <c r="E17" s="97" t="s">
        <v>6</v>
      </c>
      <c r="F17" s="97" t="s">
        <v>191</v>
      </c>
      <c r="G17" s="97" t="s">
        <v>181</v>
      </c>
      <c r="H17" s="104"/>
      <c r="I17" s="186" t="s">
        <v>159</v>
      </c>
    </row>
    <row r="18" spans="1:9" ht="100.05" customHeight="1" x14ac:dyDescent="0.2">
      <c r="A18" s="100">
        <f t="shared" si="0"/>
        <v>6</v>
      </c>
      <c r="B18" s="186"/>
      <c r="C18" s="186"/>
      <c r="D18" s="97" t="s">
        <v>361</v>
      </c>
      <c r="E18" s="97" t="s">
        <v>160</v>
      </c>
      <c r="F18" s="97" t="s">
        <v>191</v>
      </c>
      <c r="G18" s="97" t="s">
        <v>181</v>
      </c>
      <c r="H18" s="104"/>
      <c r="I18" s="186"/>
    </row>
    <row r="19" spans="1:9" ht="100.05" customHeight="1" x14ac:dyDescent="0.2">
      <c r="A19" s="100">
        <f t="shared" si="0"/>
        <v>7</v>
      </c>
      <c r="B19" s="186" t="s">
        <v>161</v>
      </c>
      <c r="C19" s="186" t="s">
        <v>8</v>
      </c>
      <c r="D19" s="97" t="s">
        <v>362</v>
      </c>
      <c r="E19" s="97" t="s">
        <v>9</v>
      </c>
      <c r="F19" s="97" t="s">
        <v>191</v>
      </c>
      <c r="G19" s="97" t="s">
        <v>182</v>
      </c>
      <c r="H19" s="104"/>
      <c r="I19" s="186" t="s">
        <v>162</v>
      </c>
    </row>
    <row r="20" spans="1:9" ht="100.05" customHeight="1" x14ac:dyDescent="0.2">
      <c r="A20" s="100">
        <f t="shared" si="0"/>
        <v>8</v>
      </c>
      <c r="B20" s="186"/>
      <c r="C20" s="186"/>
      <c r="D20" s="97" t="s">
        <v>363</v>
      </c>
      <c r="E20" s="97" t="s">
        <v>9</v>
      </c>
      <c r="F20" s="97" t="s">
        <v>191</v>
      </c>
      <c r="G20" s="97" t="s">
        <v>183</v>
      </c>
      <c r="H20" s="104"/>
      <c r="I20" s="186"/>
    </row>
    <row r="21" spans="1:9" ht="228" customHeight="1" x14ac:dyDescent="0.2">
      <c r="A21" s="100">
        <f t="shared" si="0"/>
        <v>9</v>
      </c>
      <c r="B21" s="106" t="s">
        <v>163</v>
      </c>
      <c r="C21" s="106" t="s">
        <v>14</v>
      </c>
      <c r="D21" s="97" t="s">
        <v>364</v>
      </c>
      <c r="E21" s="97" t="s">
        <v>15</v>
      </c>
      <c r="F21" s="97" t="s">
        <v>191</v>
      </c>
      <c r="G21" s="97" t="s">
        <v>181</v>
      </c>
      <c r="H21" s="104"/>
      <c r="I21" s="106" t="s">
        <v>281</v>
      </c>
    </row>
    <row r="22" spans="1:9" s="92" customFormat="1" ht="228" customHeight="1" x14ac:dyDescent="0.2">
      <c r="A22" s="100">
        <f t="shared" si="0"/>
        <v>10</v>
      </c>
      <c r="B22" s="106" t="s">
        <v>164</v>
      </c>
      <c r="C22" s="106" t="s">
        <v>16</v>
      </c>
      <c r="D22" s="97" t="s">
        <v>165</v>
      </c>
      <c r="E22" s="97" t="s">
        <v>17</v>
      </c>
      <c r="F22" s="97" t="s">
        <v>191</v>
      </c>
      <c r="G22" s="97" t="s">
        <v>183</v>
      </c>
      <c r="H22" s="104"/>
      <c r="I22" s="106" t="s">
        <v>281</v>
      </c>
    </row>
    <row r="23" spans="1:9" ht="189.75" customHeight="1" x14ac:dyDescent="0.2">
      <c r="A23" s="100">
        <f t="shared" si="0"/>
        <v>11</v>
      </c>
      <c r="B23" s="106" t="s">
        <v>166</v>
      </c>
      <c r="C23" s="106" t="s">
        <v>10</v>
      </c>
      <c r="D23" s="97" t="s">
        <v>365</v>
      </c>
      <c r="E23" s="97" t="s">
        <v>11</v>
      </c>
      <c r="F23" s="97" t="s">
        <v>191</v>
      </c>
      <c r="G23" s="97" t="s">
        <v>184</v>
      </c>
      <c r="H23" s="104"/>
      <c r="I23" s="106" t="s">
        <v>167</v>
      </c>
    </row>
    <row r="24" spans="1:9" s="93" customFormat="1" ht="189.75" customHeight="1" x14ac:dyDescent="0.2">
      <c r="A24" s="100">
        <f t="shared" si="0"/>
        <v>12</v>
      </c>
      <c r="B24" s="106" t="s">
        <v>168</v>
      </c>
      <c r="C24" s="106" t="s">
        <v>12</v>
      </c>
      <c r="D24" s="97" t="s">
        <v>366</v>
      </c>
      <c r="E24" s="97" t="s">
        <v>13</v>
      </c>
      <c r="F24" s="97" t="s">
        <v>191</v>
      </c>
      <c r="G24" s="97" t="s">
        <v>182</v>
      </c>
      <c r="H24" s="104"/>
      <c r="I24" s="106" t="s">
        <v>167</v>
      </c>
    </row>
    <row r="25" spans="1:9" ht="150" customHeight="1" x14ac:dyDescent="0.2">
      <c r="A25" s="100">
        <f t="shared" si="0"/>
        <v>13</v>
      </c>
      <c r="B25" s="186" t="s">
        <v>169</v>
      </c>
      <c r="C25" s="186" t="s">
        <v>18</v>
      </c>
      <c r="D25" s="97" t="s">
        <v>367</v>
      </c>
      <c r="E25" s="97" t="s">
        <v>19</v>
      </c>
      <c r="F25" s="97" t="s">
        <v>191</v>
      </c>
      <c r="G25" s="97" t="s">
        <v>181</v>
      </c>
      <c r="H25" s="104"/>
      <c r="I25" s="186" t="s">
        <v>185</v>
      </c>
    </row>
    <row r="26" spans="1:9" ht="150" customHeight="1" x14ac:dyDescent="0.2">
      <c r="A26" s="100">
        <f t="shared" si="0"/>
        <v>14</v>
      </c>
      <c r="B26" s="186"/>
      <c r="C26" s="186"/>
      <c r="D26" s="97" t="s">
        <v>368</v>
      </c>
      <c r="E26" s="97" t="s">
        <v>170</v>
      </c>
      <c r="F26" s="97" t="s">
        <v>191</v>
      </c>
      <c r="G26" s="97" t="s">
        <v>181</v>
      </c>
      <c r="H26" s="104"/>
      <c r="I26" s="186"/>
    </row>
    <row r="27" spans="1:9" ht="150" customHeight="1" x14ac:dyDescent="0.2">
      <c r="A27" s="100">
        <f t="shared" si="0"/>
        <v>15</v>
      </c>
      <c r="B27" s="186" t="s">
        <v>171</v>
      </c>
      <c r="C27" s="186" t="s">
        <v>20</v>
      </c>
      <c r="D27" s="97" t="s">
        <v>369</v>
      </c>
      <c r="E27" s="97" t="s">
        <v>21</v>
      </c>
      <c r="F27" s="97" t="s">
        <v>191</v>
      </c>
      <c r="G27" s="97" t="s">
        <v>181</v>
      </c>
      <c r="H27" s="104"/>
      <c r="I27" s="186" t="s">
        <v>186</v>
      </c>
    </row>
    <row r="28" spans="1:9" ht="150" customHeight="1" x14ac:dyDescent="0.2">
      <c r="A28" s="100">
        <f t="shared" si="0"/>
        <v>16</v>
      </c>
      <c r="B28" s="186"/>
      <c r="C28" s="186"/>
      <c r="D28" s="97" t="s">
        <v>370</v>
      </c>
      <c r="E28" s="97" t="s">
        <v>172</v>
      </c>
      <c r="F28" s="97" t="s">
        <v>191</v>
      </c>
      <c r="G28" s="97" t="s">
        <v>181</v>
      </c>
      <c r="H28" s="104"/>
      <c r="I28" s="186"/>
    </row>
    <row r="29" spans="1:9" ht="150" customHeight="1" x14ac:dyDescent="0.2">
      <c r="A29" s="100">
        <f t="shared" si="0"/>
        <v>17</v>
      </c>
      <c r="B29" s="186" t="s">
        <v>173</v>
      </c>
      <c r="C29" s="186" t="s">
        <v>22</v>
      </c>
      <c r="D29" s="97" t="s">
        <v>371</v>
      </c>
      <c r="E29" s="97" t="s">
        <v>23</v>
      </c>
      <c r="F29" s="97" t="s">
        <v>191</v>
      </c>
      <c r="G29" s="97" t="s">
        <v>181</v>
      </c>
      <c r="H29" s="104"/>
      <c r="I29" s="186" t="s">
        <v>187</v>
      </c>
    </row>
    <row r="30" spans="1:9" ht="150" customHeight="1" x14ac:dyDescent="0.2">
      <c r="A30" s="100">
        <f t="shared" si="0"/>
        <v>18</v>
      </c>
      <c r="B30" s="186"/>
      <c r="C30" s="186"/>
      <c r="D30" s="97" t="s">
        <v>372</v>
      </c>
      <c r="E30" s="97" t="s">
        <v>23</v>
      </c>
      <c r="F30" s="97" t="s">
        <v>191</v>
      </c>
      <c r="G30" s="97" t="s">
        <v>181</v>
      </c>
      <c r="H30" s="104"/>
      <c r="I30" s="186"/>
    </row>
    <row r="31" spans="1:9" ht="150" customHeight="1" x14ac:dyDescent="0.2">
      <c r="A31" s="100">
        <f t="shared" si="0"/>
        <v>19</v>
      </c>
      <c r="B31" s="186" t="s">
        <v>174</v>
      </c>
      <c r="C31" s="186" t="s">
        <v>24</v>
      </c>
      <c r="D31" s="97" t="s">
        <v>373</v>
      </c>
      <c r="E31" s="97" t="s">
        <v>25</v>
      </c>
      <c r="F31" s="97" t="s">
        <v>191</v>
      </c>
      <c r="G31" s="97" t="s">
        <v>181</v>
      </c>
      <c r="H31" s="104"/>
      <c r="I31" s="186" t="s">
        <v>188</v>
      </c>
    </row>
    <row r="32" spans="1:9" ht="150" customHeight="1" x14ac:dyDescent="0.2">
      <c r="A32" s="100">
        <f t="shared" si="0"/>
        <v>20</v>
      </c>
      <c r="B32" s="186"/>
      <c r="C32" s="186"/>
      <c r="D32" s="97" t="s">
        <v>374</v>
      </c>
      <c r="E32" s="97" t="s">
        <v>25</v>
      </c>
      <c r="F32" s="97" t="s">
        <v>191</v>
      </c>
      <c r="G32" s="97" t="s">
        <v>181</v>
      </c>
      <c r="H32" s="104"/>
      <c r="I32" s="186"/>
    </row>
    <row r="33" spans="1:9" ht="100.05" customHeight="1" x14ac:dyDescent="0.2">
      <c r="A33" s="100">
        <f t="shared" si="0"/>
        <v>21</v>
      </c>
      <c r="B33" s="186" t="s">
        <v>175</v>
      </c>
      <c r="C33" s="186" t="s">
        <v>26</v>
      </c>
      <c r="D33" s="97" t="s">
        <v>375</v>
      </c>
      <c r="E33" s="97" t="s">
        <v>27</v>
      </c>
      <c r="F33" s="97" t="s">
        <v>191</v>
      </c>
      <c r="G33" s="97" t="s">
        <v>181</v>
      </c>
      <c r="H33" s="104"/>
      <c r="I33" s="186" t="s">
        <v>180</v>
      </c>
    </row>
    <row r="34" spans="1:9" ht="100.05" customHeight="1" x14ac:dyDescent="0.2">
      <c r="A34" s="100">
        <f t="shared" si="0"/>
        <v>22</v>
      </c>
      <c r="B34" s="186"/>
      <c r="C34" s="186"/>
      <c r="D34" s="97" t="s">
        <v>376</v>
      </c>
      <c r="E34" s="97" t="s">
        <v>27</v>
      </c>
      <c r="F34" s="97" t="s">
        <v>191</v>
      </c>
      <c r="G34" s="97" t="s">
        <v>181</v>
      </c>
      <c r="H34" s="104"/>
      <c r="I34" s="186"/>
    </row>
    <row r="35" spans="1:9" ht="226.5" customHeight="1" x14ac:dyDescent="0.2">
      <c r="A35" s="100">
        <f t="shared" si="0"/>
        <v>23</v>
      </c>
      <c r="B35" s="106" t="s">
        <v>176</v>
      </c>
      <c r="C35" s="106" t="s">
        <v>177</v>
      </c>
      <c r="D35" s="97" t="s">
        <v>377</v>
      </c>
      <c r="E35" s="97" t="s">
        <v>27</v>
      </c>
      <c r="F35" s="97" t="s">
        <v>191</v>
      </c>
      <c r="G35" s="97" t="s">
        <v>181</v>
      </c>
      <c r="H35" s="104"/>
      <c r="I35" s="106" t="s">
        <v>189</v>
      </c>
    </row>
    <row r="36" spans="1:9" ht="120.75" customHeight="1" x14ac:dyDescent="0.2">
      <c r="A36" s="100">
        <f t="shared" si="0"/>
        <v>24</v>
      </c>
      <c r="B36" s="108" t="s">
        <v>179</v>
      </c>
      <c r="C36" s="108" t="s">
        <v>190</v>
      </c>
      <c r="D36" s="106" t="s">
        <v>260</v>
      </c>
      <c r="E36" s="108" t="s">
        <v>262</v>
      </c>
      <c r="F36" s="97" t="s">
        <v>191</v>
      </c>
      <c r="G36" s="97" t="s">
        <v>181</v>
      </c>
      <c r="H36" s="104"/>
      <c r="I36" s="108" t="s">
        <v>261</v>
      </c>
    </row>
    <row r="37" spans="1:9" ht="120.75" customHeight="1" x14ac:dyDescent="0.2">
      <c r="A37" s="100">
        <f t="shared" si="0"/>
        <v>25</v>
      </c>
      <c r="B37" s="108"/>
      <c r="C37" s="108"/>
      <c r="D37" s="106" t="s">
        <v>378</v>
      </c>
      <c r="E37" s="108"/>
      <c r="F37" s="97" t="s">
        <v>191</v>
      </c>
      <c r="G37" s="97" t="s">
        <v>181</v>
      </c>
      <c r="H37" s="104"/>
      <c r="I37" s="108"/>
    </row>
  </sheetData>
  <mergeCells count="32">
    <mergeCell ref="B31:B32"/>
    <mergeCell ref="C31:C32"/>
    <mergeCell ref="I31:I32"/>
    <mergeCell ref="B33:B34"/>
    <mergeCell ref="C33:C34"/>
    <mergeCell ref="I33:I34"/>
    <mergeCell ref="B27:B28"/>
    <mergeCell ref="C27:C28"/>
    <mergeCell ref="I27:I28"/>
    <mergeCell ref="B29:B30"/>
    <mergeCell ref="C29:C30"/>
    <mergeCell ref="I29:I30"/>
    <mergeCell ref="B25:B26"/>
    <mergeCell ref="C25:C26"/>
    <mergeCell ref="I25:I26"/>
    <mergeCell ref="B19:B20"/>
    <mergeCell ref="C19:C20"/>
    <mergeCell ref="I19:I20"/>
    <mergeCell ref="C17:C18"/>
    <mergeCell ref="A1:B2"/>
    <mergeCell ref="A4:B4"/>
    <mergeCell ref="A5:B10"/>
    <mergeCell ref="I17:I18"/>
    <mergeCell ref="B13:B14"/>
    <mergeCell ref="C13:C14"/>
    <mergeCell ref="I13:I14"/>
    <mergeCell ref="B15:B16"/>
    <mergeCell ref="C15:C16"/>
    <mergeCell ref="I15:I16"/>
    <mergeCell ref="B17:B18"/>
    <mergeCell ref="H1:I1"/>
    <mergeCell ref="H2:I2"/>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rowBreaks count="3" manualBreakCount="3">
    <brk id="18" max="8" man="1"/>
    <brk id="22" max="8" man="1"/>
    <brk id="26" max="8" man="1"/>
  </rowBreaks>
  <ignoredErrors>
    <ignoredError sqref="A13:A25 A27:A37" unlocked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23"/>
  <sheetViews>
    <sheetView zoomScale="70" zoomScaleNormal="70" zoomScaleSheetLayoutView="40" workbookViewId="0">
      <selection sqref="A1:B2"/>
    </sheetView>
  </sheetViews>
  <sheetFormatPr defaultColWidth="2.6640625" defaultRowHeight="12" x14ac:dyDescent="0.2"/>
  <cols>
    <col min="1" max="1" width="4.109375" style="90" bestFit="1" customWidth="1"/>
    <col min="2" max="2" width="16.44140625" style="90" bestFit="1" customWidth="1"/>
    <col min="3" max="3" width="18" style="90" customWidth="1"/>
    <col min="4" max="4" width="40.6640625" style="90" customWidth="1"/>
    <col min="5" max="5" width="63.109375" style="90" customWidth="1"/>
    <col min="6" max="6" width="4.88671875" style="90" bestFit="1" customWidth="1"/>
    <col min="7" max="7" width="9.33203125" style="90" customWidth="1"/>
    <col min="8" max="8" width="10.88671875" style="90" bestFit="1" customWidth="1"/>
    <col min="9" max="9" width="31.6640625" style="90" customWidth="1"/>
    <col min="10" max="16384" width="2.6640625" style="89"/>
  </cols>
  <sheetData>
    <row r="1" spans="1:9" s="77"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77" customFormat="1" x14ac:dyDescent="0.2">
      <c r="A2" s="181"/>
      <c r="B2" s="182"/>
      <c r="C2" s="60"/>
      <c r="D2" s="60"/>
      <c r="E2" s="60"/>
      <c r="F2" s="61"/>
      <c r="G2" s="58" t="s">
        <v>242</v>
      </c>
      <c r="H2" s="175">
        <v>45352</v>
      </c>
      <c r="I2" s="176"/>
    </row>
    <row r="3" spans="1:9" s="77" customFormat="1" ht="4.5" customHeight="1" x14ac:dyDescent="0.2"/>
    <row r="4" spans="1:9" s="77" customFormat="1" x14ac:dyDescent="0.2">
      <c r="A4" s="187" t="s">
        <v>254</v>
      </c>
      <c r="B4" s="187"/>
      <c r="C4" s="78" t="s">
        <v>298</v>
      </c>
      <c r="D4" s="78"/>
      <c r="E4" s="78"/>
      <c r="F4" s="78"/>
      <c r="G4" s="78"/>
      <c r="H4" s="78"/>
      <c r="I4" s="79"/>
    </row>
    <row r="5" spans="1:9" s="77" customFormat="1" x14ac:dyDescent="0.2">
      <c r="A5" s="188" t="s">
        <v>255</v>
      </c>
      <c r="B5" s="188"/>
      <c r="C5" s="80"/>
      <c r="D5" s="81"/>
      <c r="E5" s="81"/>
      <c r="F5" s="81"/>
      <c r="G5" s="81"/>
      <c r="H5" s="81"/>
      <c r="I5" s="82"/>
    </row>
    <row r="6" spans="1:9" s="77" customFormat="1" x14ac:dyDescent="0.2">
      <c r="A6" s="188"/>
      <c r="B6" s="188"/>
      <c r="C6" s="83"/>
      <c r="D6" s="84"/>
      <c r="E6" s="84"/>
      <c r="F6" s="84"/>
      <c r="G6" s="84"/>
      <c r="H6" s="84"/>
      <c r="I6" s="85"/>
    </row>
    <row r="7" spans="1:9" s="77" customFormat="1" x14ac:dyDescent="0.2">
      <c r="A7" s="188"/>
      <c r="B7" s="188"/>
      <c r="C7" s="83"/>
      <c r="D7" s="84"/>
      <c r="E7" s="84"/>
      <c r="F7" s="84"/>
      <c r="G7" s="84"/>
      <c r="H7" s="84"/>
      <c r="I7" s="85"/>
    </row>
    <row r="8" spans="1:9" s="77" customFormat="1" x14ac:dyDescent="0.2">
      <c r="A8" s="188"/>
      <c r="B8" s="188"/>
      <c r="C8" s="83"/>
      <c r="D8" s="84"/>
      <c r="E8" s="84"/>
      <c r="F8" s="84"/>
      <c r="G8" s="84"/>
      <c r="H8" s="84"/>
      <c r="I8" s="85"/>
    </row>
    <row r="9" spans="1:9" s="77" customFormat="1" x14ac:dyDescent="0.2">
      <c r="A9" s="188"/>
      <c r="B9" s="188"/>
      <c r="C9" s="83"/>
      <c r="D9" s="84"/>
      <c r="F9" s="84"/>
      <c r="G9" s="84"/>
      <c r="H9" s="84"/>
      <c r="I9" s="85"/>
    </row>
    <row r="10" spans="1:9" s="77" customFormat="1" x14ac:dyDescent="0.2">
      <c r="A10" s="188"/>
      <c r="B10" s="188"/>
      <c r="C10" s="86"/>
      <c r="D10" s="87"/>
      <c r="E10" s="87"/>
      <c r="F10" s="87"/>
      <c r="G10" s="87"/>
      <c r="H10" s="87"/>
      <c r="I10" s="88"/>
    </row>
    <row r="11" spans="1:9" s="77" customFormat="1" ht="4.5" customHeight="1" x14ac:dyDescent="0.2"/>
    <row r="12" spans="1:9" s="77" customFormat="1" x14ac:dyDescent="0.2">
      <c r="A12" s="95" t="s">
        <v>153</v>
      </c>
      <c r="B12" s="95" t="s">
        <v>256</v>
      </c>
      <c r="C12" s="95" t="s">
        <v>243</v>
      </c>
      <c r="D12" s="95" t="s">
        <v>244</v>
      </c>
      <c r="E12" s="95" t="s">
        <v>245</v>
      </c>
      <c r="F12" s="95" t="s">
        <v>246</v>
      </c>
      <c r="G12" s="95" t="s">
        <v>247</v>
      </c>
      <c r="H12" s="95" t="s">
        <v>248</v>
      </c>
      <c r="I12" s="95" t="s">
        <v>249</v>
      </c>
    </row>
    <row r="13" spans="1:9" ht="291.75" customHeight="1" x14ac:dyDescent="0.2">
      <c r="A13" s="100">
        <f>ROW()-12</f>
        <v>1</v>
      </c>
      <c r="B13" s="189" t="s">
        <v>28</v>
      </c>
      <c r="C13" s="186" t="s">
        <v>29</v>
      </c>
      <c r="D13" s="97" t="s">
        <v>379</v>
      </c>
      <c r="E13" s="97" t="s">
        <v>30</v>
      </c>
      <c r="F13" s="97" t="s">
        <v>191</v>
      </c>
      <c r="G13" s="97" t="s">
        <v>182</v>
      </c>
      <c r="H13" s="104"/>
      <c r="I13" s="186" t="s">
        <v>282</v>
      </c>
    </row>
    <row r="14" spans="1:9" ht="291.75" customHeight="1" x14ac:dyDescent="0.2">
      <c r="A14" s="100">
        <f t="shared" ref="A14:A20" si="0">ROW()-12</f>
        <v>2</v>
      </c>
      <c r="B14" s="189"/>
      <c r="C14" s="186"/>
      <c r="D14" s="97" t="s">
        <v>380</v>
      </c>
      <c r="E14" s="97" t="s">
        <v>30</v>
      </c>
      <c r="F14" s="97" t="s">
        <v>191</v>
      </c>
      <c r="G14" s="97" t="s">
        <v>181</v>
      </c>
      <c r="H14" s="104"/>
      <c r="I14" s="186"/>
    </row>
    <row r="15" spans="1:9" ht="291.75" customHeight="1" x14ac:dyDescent="0.2">
      <c r="A15" s="100">
        <f t="shared" si="0"/>
        <v>3</v>
      </c>
      <c r="B15" s="189" t="s">
        <v>39</v>
      </c>
      <c r="C15" s="186" t="s">
        <v>40</v>
      </c>
      <c r="D15" s="97" t="s">
        <v>381</v>
      </c>
      <c r="E15" s="97" t="s">
        <v>41</v>
      </c>
      <c r="F15" s="97" t="s">
        <v>191</v>
      </c>
      <c r="G15" s="97" t="s">
        <v>181</v>
      </c>
      <c r="H15" s="104"/>
      <c r="I15" s="186" t="s">
        <v>283</v>
      </c>
    </row>
    <row r="16" spans="1:9" ht="316.5" customHeight="1" x14ac:dyDescent="0.2">
      <c r="A16" s="100">
        <f t="shared" si="0"/>
        <v>4</v>
      </c>
      <c r="B16" s="189"/>
      <c r="C16" s="186"/>
      <c r="D16" s="97" t="s">
        <v>382</v>
      </c>
      <c r="E16" s="97" t="s">
        <v>41</v>
      </c>
      <c r="F16" s="97" t="s">
        <v>191</v>
      </c>
      <c r="G16" s="97" t="s">
        <v>181</v>
      </c>
      <c r="H16" s="104"/>
      <c r="I16" s="186"/>
    </row>
    <row r="17" spans="1:9" ht="201.75" customHeight="1" x14ac:dyDescent="0.2">
      <c r="A17" s="100">
        <f t="shared" si="0"/>
        <v>5</v>
      </c>
      <c r="B17" s="186" t="s">
        <v>31</v>
      </c>
      <c r="C17" s="186" t="s">
        <v>32</v>
      </c>
      <c r="D17" s="97" t="s">
        <v>383</v>
      </c>
      <c r="E17" s="97" t="s">
        <v>33</v>
      </c>
      <c r="F17" s="97" t="s">
        <v>191</v>
      </c>
      <c r="G17" s="97" t="s">
        <v>181</v>
      </c>
      <c r="H17" s="104"/>
      <c r="I17" s="186" t="s">
        <v>284</v>
      </c>
    </row>
    <row r="18" spans="1:9" ht="201.75" customHeight="1" x14ac:dyDescent="0.2">
      <c r="A18" s="100">
        <f t="shared" si="0"/>
        <v>6</v>
      </c>
      <c r="B18" s="186"/>
      <c r="C18" s="186"/>
      <c r="D18" s="97" t="s">
        <v>384</v>
      </c>
      <c r="E18" s="97" t="s">
        <v>33</v>
      </c>
      <c r="F18" s="97" t="s">
        <v>191</v>
      </c>
      <c r="G18" s="97" t="s">
        <v>181</v>
      </c>
      <c r="H18" s="104"/>
      <c r="I18" s="186"/>
    </row>
    <row r="19" spans="1:9" ht="110.25" customHeight="1" x14ac:dyDescent="0.2">
      <c r="A19" s="100">
        <f t="shared" si="0"/>
        <v>7</v>
      </c>
      <c r="B19" s="190" t="s">
        <v>178</v>
      </c>
      <c r="C19" s="192" t="s">
        <v>35</v>
      </c>
      <c r="D19" s="97" t="s">
        <v>385</v>
      </c>
      <c r="E19" s="97" t="s">
        <v>34</v>
      </c>
      <c r="F19" s="97" t="s">
        <v>191</v>
      </c>
      <c r="G19" s="97" t="s">
        <v>181</v>
      </c>
      <c r="H19" s="104"/>
      <c r="I19" s="190" t="s">
        <v>285</v>
      </c>
    </row>
    <row r="20" spans="1:9" ht="110.25" customHeight="1" x14ac:dyDescent="0.2">
      <c r="A20" s="100">
        <f t="shared" si="0"/>
        <v>8</v>
      </c>
      <c r="B20" s="191"/>
      <c r="C20" s="193"/>
      <c r="D20" s="97" t="s">
        <v>386</v>
      </c>
      <c r="E20" s="97" t="s">
        <v>34</v>
      </c>
      <c r="F20" s="97" t="s">
        <v>191</v>
      </c>
      <c r="G20" s="97" t="s">
        <v>181</v>
      </c>
      <c r="H20" s="104"/>
      <c r="I20" s="191"/>
    </row>
    <row r="23" spans="1:9" ht="13.2" x14ac:dyDescent="0.2">
      <c r="A23" s="96"/>
    </row>
  </sheetData>
  <mergeCells count="17">
    <mergeCell ref="B19:B20"/>
    <mergeCell ref="C19:C20"/>
    <mergeCell ref="I19:I20"/>
    <mergeCell ref="I15:I16"/>
    <mergeCell ref="B17:B18"/>
    <mergeCell ref="B15:B16"/>
    <mergeCell ref="C15:C16"/>
    <mergeCell ref="C17:C18"/>
    <mergeCell ref="I17:I18"/>
    <mergeCell ref="H1:I1"/>
    <mergeCell ref="H2:I2"/>
    <mergeCell ref="B13:B14"/>
    <mergeCell ref="C13:C14"/>
    <mergeCell ref="I13:I14"/>
    <mergeCell ref="A1:B2"/>
    <mergeCell ref="A4:B4"/>
    <mergeCell ref="A5:B10"/>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20" unlocked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14"/>
  <sheetViews>
    <sheetView zoomScale="70" zoomScaleNormal="70" zoomScaleSheetLayoutView="85"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05" t="s">
        <v>130</v>
      </c>
      <c r="C13" s="105" t="s">
        <v>223</v>
      </c>
      <c r="D13" s="103" t="s">
        <v>387</v>
      </c>
      <c r="E13" s="103" t="s">
        <v>389</v>
      </c>
      <c r="F13" s="103" t="s">
        <v>280</v>
      </c>
      <c r="G13" s="103" t="s">
        <v>200</v>
      </c>
      <c r="H13" s="104"/>
      <c r="I13" s="105"/>
    </row>
    <row r="14" spans="1:9" ht="96.75" customHeight="1" x14ac:dyDescent="0.2">
      <c r="A14" s="101">
        <f>ROW()-12</f>
        <v>2</v>
      </c>
      <c r="B14" s="105" t="s">
        <v>38</v>
      </c>
      <c r="C14" s="105" t="s">
        <v>224</v>
      </c>
      <c r="D14" s="103" t="s">
        <v>388</v>
      </c>
      <c r="E14" s="103" t="s">
        <v>390</v>
      </c>
      <c r="F14" s="103" t="s">
        <v>280</v>
      </c>
      <c r="G14" s="103" t="s">
        <v>200</v>
      </c>
      <c r="H14" s="104"/>
      <c r="I14" s="105"/>
    </row>
  </sheetData>
  <mergeCells count="5">
    <mergeCell ref="A1:B2"/>
    <mergeCell ref="A4:B4"/>
    <mergeCell ref="A5:B10"/>
    <mergeCell ref="H2:I2"/>
    <mergeCell ref="H1:I1"/>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14"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45"/>
  <sheetViews>
    <sheetView showGridLines="0" zoomScale="85" zoomScaleNormal="85" zoomScaleSheetLayoutView="85" workbookViewId="0">
      <selection activeCell="D10" sqref="D10:G10"/>
    </sheetView>
  </sheetViews>
  <sheetFormatPr defaultColWidth="3.109375" defaultRowHeight="13.2" x14ac:dyDescent="0.2"/>
  <cols>
    <col min="1" max="1" width="9" style="18" customWidth="1"/>
    <col min="2" max="2" width="5.44140625" style="18" bestFit="1" customWidth="1"/>
    <col min="3" max="3" width="3.44140625" style="18" bestFit="1" customWidth="1"/>
    <col min="4" max="11" width="3.109375" style="18"/>
    <col min="12" max="12" width="3.44140625" style="18" bestFit="1" customWidth="1"/>
    <col min="13" max="16384" width="3.109375" style="18"/>
  </cols>
  <sheetData>
    <row r="1" spans="1:44" ht="13.5" customHeight="1" x14ac:dyDescent="0.2">
      <c r="A1" s="121" t="str">
        <f>表紙!A19</f>
        <v>Oracleテスト仕様書
兼
結果報告書</v>
      </c>
      <c r="B1" s="122"/>
      <c r="C1" s="122"/>
      <c r="D1" s="122"/>
      <c r="E1" s="122"/>
      <c r="F1" s="122"/>
      <c r="G1" s="122"/>
      <c r="H1" s="122"/>
      <c r="I1" s="122"/>
      <c r="J1" s="122"/>
      <c r="K1" s="122"/>
      <c r="L1" s="131"/>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3"/>
      <c r="AM1" s="145" t="s">
        <v>295</v>
      </c>
      <c r="AN1" s="146"/>
      <c r="AO1" s="146"/>
      <c r="AP1" s="146"/>
      <c r="AQ1" s="146"/>
      <c r="AR1" s="147"/>
    </row>
    <row r="2" spans="1:44" ht="13.5" customHeight="1" x14ac:dyDescent="0.2">
      <c r="A2" s="123"/>
      <c r="B2" s="123"/>
      <c r="C2" s="123"/>
      <c r="D2" s="123"/>
      <c r="E2" s="123"/>
      <c r="F2" s="123"/>
      <c r="G2" s="123"/>
      <c r="H2" s="123"/>
      <c r="I2" s="123"/>
      <c r="J2" s="123"/>
      <c r="K2" s="123"/>
      <c r="L2" s="134"/>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6"/>
      <c r="AM2" s="148" t="str">
        <f>INDEX(改訂履歴!$H$9:$H$32,MATCH(MAX(改訂履歴!$B$9:$B$32),改訂履歴!$B$9:$B$32,0))</f>
        <v>システムエグゼ</v>
      </c>
      <c r="AN2" s="149"/>
      <c r="AO2" s="149"/>
      <c r="AP2" s="149"/>
      <c r="AQ2" s="149"/>
      <c r="AR2" s="150"/>
    </row>
    <row r="3" spans="1:44" ht="13.5" customHeight="1" x14ac:dyDescent="0.2">
      <c r="A3" s="123"/>
      <c r="B3" s="123"/>
      <c r="C3" s="123"/>
      <c r="D3" s="123"/>
      <c r="E3" s="123"/>
      <c r="F3" s="123"/>
      <c r="G3" s="123"/>
      <c r="H3" s="123"/>
      <c r="I3" s="123"/>
      <c r="J3" s="123"/>
      <c r="K3" s="123"/>
      <c r="L3" s="134"/>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6"/>
      <c r="AM3" s="125" t="s">
        <v>296</v>
      </c>
      <c r="AN3" s="126"/>
      <c r="AO3" s="126"/>
      <c r="AP3" s="126"/>
      <c r="AQ3" s="126"/>
      <c r="AR3" s="127"/>
    </row>
    <row r="4" spans="1:44" ht="14.25" customHeight="1" thickBot="1" x14ac:dyDescent="0.25">
      <c r="A4" s="124"/>
      <c r="B4" s="124"/>
      <c r="C4" s="124"/>
      <c r="D4" s="124"/>
      <c r="E4" s="124"/>
      <c r="F4" s="124"/>
      <c r="G4" s="124"/>
      <c r="H4" s="124"/>
      <c r="I4" s="124"/>
      <c r="J4" s="124"/>
      <c r="K4" s="124"/>
      <c r="L4" s="137"/>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9"/>
      <c r="AM4" s="128">
        <v>45352</v>
      </c>
      <c r="AN4" s="129"/>
      <c r="AO4" s="129"/>
      <c r="AP4" s="129"/>
      <c r="AQ4" s="129"/>
      <c r="AR4" s="130"/>
    </row>
    <row r="5" spans="1:44" ht="14.4" x14ac:dyDescent="0.2">
      <c r="A5" s="19"/>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1"/>
      <c r="AE5" s="21"/>
      <c r="AF5" s="21"/>
      <c r="AG5" s="21"/>
      <c r="AH5" s="21"/>
      <c r="AI5" s="21"/>
      <c r="AJ5" s="21"/>
      <c r="AK5" s="21"/>
      <c r="AL5" s="21"/>
      <c r="AM5" s="22"/>
      <c r="AN5" s="22"/>
      <c r="AO5" s="22"/>
      <c r="AP5" s="20"/>
      <c r="AQ5" s="20"/>
      <c r="AR5" s="20"/>
    </row>
    <row r="6" spans="1:44" x14ac:dyDescent="0.2">
      <c r="A6" s="23"/>
      <c r="B6" s="24" t="s">
        <v>231</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5"/>
    </row>
    <row r="7" spans="1:44" x14ac:dyDescent="0.2">
      <c r="A7" s="25"/>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5"/>
    </row>
    <row r="8" spans="1:44" x14ac:dyDescent="0.2">
      <c r="A8" s="25"/>
      <c r="B8" s="26" t="s">
        <v>230</v>
      </c>
      <c r="C8" s="27"/>
      <c r="D8" s="26" t="s">
        <v>232</v>
      </c>
      <c r="E8" s="28"/>
      <c r="F8" s="28"/>
      <c r="G8" s="27"/>
      <c r="H8" s="26" t="s">
        <v>233</v>
      </c>
      <c r="I8" s="28"/>
      <c r="J8" s="28"/>
      <c r="K8" s="28"/>
      <c r="L8" s="26" t="s">
        <v>234</v>
      </c>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7"/>
      <c r="AR8" s="25"/>
    </row>
    <row r="9" spans="1:44" x14ac:dyDescent="0.2">
      <c r="A9" s="25"/>
      <c r="B9" s="29">
        <v>1</v>
      </c>
      <c r="C9" s="30"/>
      <c r="D9" s="118">
        <v>45352</v>
      </c>
      <c r="E9" s="119"/>
      <c r="F9" s="119"/>
      <c r="G9" s="120"/>
      <c r="H9" s="142" t="s">
        <v>290</v>
      </c>
      <c r="I9" s="143"/>
      <c r="J9" s="143"/>
      <c r="K9" s="144"/>
      <c r="L9" s="140" t="s">
        <v>225</v>
      </c>
      <c r="M9" s="141"/>
      <c r="N9" s="141"/>
      <c r="O9" s="141"/>
      <c r="P9" s="141"/>
      <c r="Q9" s="141"/>
      <c r="R9" s="141"/>
      <c r="S9" s="141"/>
      <c r="T9" s="141"/>
      <c r="U9" s="141"/>
      <c r="V9" s="141"/>
      <c r="W9" s="141"/>
      <c r="X9" s="141"/>
      <c r="Y9" s="141"/>
      <c r="Z9" s="141"/>
      <c r="AA9" s="141"/>
      <c r="AB9" s="141"/>
      <c r="AC9" s="141"/>
      <c r="AD9" s="141"/>
      <c r="AE9" s="141"/>
      <c r="AF9" s="141"/>
      <c r="AG9" s="28"/>
      <c r="AH9" s="28"/>
      <c r="AI9" s="28"/>
      <c r="AJ9" s="28"/>
      <c r="AK9" s="28"/>
      <c r="AL9" s="28"/>
      <c r="AM9" s="28"/>
      <c r="AN9" s="28"/>
      <c r="AO9" s="28"/>
      <c r="AP9" s="28"/>
      <c r="AQ9" s="27"/>
      <c r="AR9" s="25"/>
    </row>
    <row r="10" spans="1:44" x14ac:dyDescent="0.2">
      <c r="A10" s="25"/>
      <c r="B10" s="29"/>
      <c r="C10" s="30"/>
      <c r="D10" s="118"/>
      <c r="E10" s="119"/>
      <c r="F10" s="119"/>
      <c r="G10" s="120"/>
      <c r="H10" s="31"/>
      <c r="I10" s="32"/>
      <c r="J10" s="32"/>
      <c r="K10" s="33"/>
      <c r="L10" s="26"/>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7"/>
      <c r="AR10" s="25"/>
    </row>
    <row r="11" spans="1:44" x14ac:dyDescent="0.2">
      <c r="A11" s="25"/>
      <c r="B11" s="29"/>
      <c r="C11" s="30"/>
      <c r="D11" s="118"/>
      <c r="E11" s="119"/>
      <c r="F11" s="119"/>
      <c r="G11" s="120"/>
      <c r="H11" s="31"/>
      <c r="I11" s="32"/>
      <c r="J11" s="32"/>
      <c r="K11" s="33"/>
      <c r="L11" s="26"/>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7"/>
      <c r="AR11" s="25"/>
    </row>
    <row r="12" spans="1:44" x14ac:dyDescent="0.2">
      <c r="A12" s="25"/>
      <c r="B12" s="29"/>
      <c r="C12" s="30"/>
      <c r="D12" s="34"/>
      <c r="E12" s="28"/>
      <c r="F12" s="28"/>
      <c r="G12" s="27"/>
      <c r="H12" s="26"/>
      <c r="I12" s="28"/>
      <c r="J12" s="28"/>
      <c r="K12" s="28"/>
      <c r="L12" s="26"/>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7"/>
      <c r="AR12" s="25"/>
    </row>
    <row r="13" spans="1:44" x14ac:dyDescent="0.2">
      <c r="A13" s="25"/>
      <c r="B13" s="35"/>
      <c r="C13" s="30"/>
      <c r="D13" s="26"/>
      <c r="E13" s="28"/>
      <c r="F13" s="28"/>
      <c r="G13" s="27"/>
      <c r="H13" s="26"/>
      <c r="I13" s="28"/>
      <c r="J13" s="28"/>
      <c r="K13" s="28"/>
      <c r="L13" s="26"/>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7"/>
      <c r="AR13" s="25"/>
    </row>
    <row r="14" spans="1:44" x14ac:dyDescent="0.2">
      <c r="A14" s="25"/>
      <c r="B14" s="29"/>
      <c r="C14" s="30"/>
      <c r="D14" s="34"/>
      <c r="E14" s="28"/>
      <c r="F14" s="28"/>
      <c r="G14" s="27"/>
      <c r="H14" s="26"/>
      <c r="I14" s="28"/>
      <c r="J14" s="28"/>
      <c r="K14" s="28"/>
      <c r="L14" s="26"/>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7"/>
      <c r="AR14" s="25"/>
    </row>
    <row r="15" spans="1:44" x14ac:dyDescent="0.2">
      <c r="A15" s="25"/>
      <c r="B15" s="29"/>
      <c r="C15" s="30"/>
      <c r="D15" s="34"/>
      <c r="E15" s="28"/>
      <c r="F15" s="28"/>
      <c r="G15" s="27"/>
      <c r="H15" s="26"/>
      <c r="I15" s="28"/>
      <c r="J15" s="28"/>
      <c r="K15" s="28"/>
      <c r="L15" s="26"/>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7"/>
      <c r="AR15" s="25"/>
    </row>
    <row r="16" spans="1:44" x14ac:dyDescent="0.2">
      <c r="A16" s="25"/>
      <c r="B16" s="29"/>
      <c r="C16" s="30"/>
      <c r="D16" s="34"/>
      <c r="E16" s="28"/>
      <c r="F16" s="28"/>
      <c r="G16" s="27"/>
      <c r="H16" s="26"/>
      <c r="I16" s="28"/>
      <c r="J16" s="28"/>
      <c r="K16" s="28"/>
      <c r="L16" s="26"/>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7"/>
      <c r="AR16" s="25"/>
    </row>
    <row r="17" spans="1:44" x14ac:dyDescent="0.2">
      <c r="A17" s="25"/>
      <c r="B17" s="35"/>
      <c r="C17" s="30"/>
      <c r="D17" s="26"/>
      <c r="E17" s="28"/>
      <c r="F17" s="28"/>
      <c r="G17" s="27"/>
      <c r="H17" s="26"/>
      <c r="I17" s="28"/>
      <c r="J17" s="28"/>
      <c r="K17" s="28"/>
      <c r="L17" s="26"/>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7"/>
      <c r="AR17" s="25"/>
    </row>
    <row r="18" spans="1:44" x14ac:dyDescent="0.2">
      <c r="A18" s="25"/>
      <c r="B18" s="29"/>
      <c r="C18" s="30"/>
      <c r="D18" s="34"/>
      <c r="E18" s="28"/>
      <c r="F18" s="28"/>
      <c r="G18" s="27"/>
      <c r="H18" s="26"/>
      <c r="I18" s="28"/>
      <c r="J18" s="28"/>
      <c r="K18" s="28"/>
      <c r="L18" s="26"/>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7"/>
      <c r="AR18" s="25"/>
    </row>
    <row r="19" spans="1:44" x14ac:dyDescent="0.2">
      <c r="A19" s="25"/>
      <c r="B19" s="29"/>
      <c r="C19" s="30"/>
      <c r="D19" s="34"/>
      <c r="E19" s="28"/>
      <c r="F19" s="28"/>
      <c r="G19" s="27"/>
      <c r="H19" s="26"/>
      <c r="I19" s="28"/>
      <c r="J19" s="28"/>
      <c r="K19" s="28"/>
      <c r="L19" s="26"/>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7"/>
      <c r="AR19" s="25"/>
    </row>
    <row r="20" spans="1:44" ht="13.5" customHeight="1" x14ac:dyDescent="0.2">
      <c r="A20" s="25"/>
      <c r="B20" s="29"/>
      <c r="C20" s="30"/>
      <c r="D20" s="34"/>
      <c r="E20" s="28"/>
      <c r="F20" s="28"/>
      <c r="G20" s="27"/>
      <c r="H20" s="26"/>
      <c r="I20" s="28"/>
      <c r="J20" s="28"/>
      <c r="K20" s="28"/>
      <c r="L20" s="26"/>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7"/>
      <c r="AR20" s="25"/>
    </row>
    <row r="21" spans="1:44" x14ac:dyDescent="0.2">
      <c r="A21" s="25"/>
      <c r="B21" s="29"/>
      <c r="C21" s="30"/>
      <c r="D21" s="34"/>
      <c r="E21" s="28"/>
      <c r="F21" s="28"/>
      <c r="G21" s="27"/>
      <c r="H21" s="26"/>
      <c r="I21" s="28"/>
      <c r="J21" s="28"/>
      <c r="K21" s="28"/>
      <c r="L21" s="26"/>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7"/>
      <c r="AR21" s="25"/>
    </row>
    <row r="22" spans="1:44" x14ac:dyDescent="0.2">
      <c r="A22" s="25"/>
      <c r="B22" s="35"/>
      <c r="C22" s="30"/>
      <c r="D22" s="26"/>
      <c r="E22" s="28"/>
      <c r="F22" s="28"/>
      <c r="G22" s="27"/>
      <c r="H22" s="26"/>
      <c r="I22" s="28"/>
      <c r="J22" s="28"/>
      <c r="K22" s="28"/>
      <c r="L22" s="26"/>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7"/>
      <c r="AR22" s="25"/>
    </row>
    <row r="23" spans="1:44" x14ac:dyDescent="0.2">
      <c r="A23" s="25"/>
      <c r="B23" s="35"/>
      <c r="C23" s="30"/>
      <c r="D23" s="26"/>
      <c r="E23" s="28"/>
      <c r="F23" s="28"/>
      <c r="G23" s="27"/>
      <c r="H23" s="26"/>
      <c r="I23" s="28"/>
      <c r="J23" s="28"/>
      <c r="K23" s="28"/>
      <c r="L23" s="26"/>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7"/>
      <c r="AR23" s="25"/>
    </row>
    <row r="24" spans="1:44" x14ac:dyDescent="0.2">
      <c r="A24" s="25"/>
      <c r="B24" s="35"/>
      <c r="C24" s="30"/>
      <c r="D24" s="26"/>
      <c r="E24" s="28"/>
      <c r="F24" s="28"/>
      <c r="G24" s="27"/>
      <c r="H24" s="26"/>
      <c r="I24" s="28"/>
      <c r="J24" s="28"/>
      <c r="K24" s="28"/>
      <c r="L24" s="26"/>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7"/>
      <c r="AR24" s="25"/>
    </row>
    <row r="25" spans="1:44" ht="13.5" customHeight="1" x14ac:dyDescent="0.2">
      <c r="A25" s="25"/>
      <c r="B25" s="35"/>
      <c r="C25" s="30"/>
      <c r="D25" s="26"/>
      <c r="E25" s="28"/>
      <c r="F25" s="28"/>
      <c r="G25" s="27"/>
      <c r="H25" s="26"/>
      <c r="I25" s="28"/>
      <c r="J25" s="28"/>
      <c r="K25" s="28"/>
      <c r="L25" s="26"/>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7"/>
      <c r="AR25" s="25"/>
    </row>
    <row r="26" spans="1:44" x14ac:dyDescent="0.2">
      <c r="A26" s="25"/>
      <c r="B26" s="35"/>
      <c r="C26" s="30"/>
      <c r="D26" s="26"/>
      <c r="E26" s="28"/>
      <c r="F26" s="28"/>
      <c r="G26" s="27"/>
      <c r="H26" s="26"/>
      <c r="I26" s="28"/>
      <c r="J26" s="28"/>
      <c r="K26" s="28"/>
      <c r="L26" s="26"/>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7"/>
      <c r="AR26" s="25"/>
    </row>
    <row r="27" spans="1:44" x14ac:dyDescent="0.2">
      <c r="A27" s="25"/>
      <c r="B27" s="35"/>
      <c r="C27" s="30"/>
      <c r="D27" s="26"/>
      <c r="E27" s="28"/>
      <c r="F27" s="28"/>
      <c r="G27" s="27"/>
      <c r="H27" s="26"/>
      <c r="I27" s="28"/>
      <c r="J27" s="28"/>
      <c r="K27" s="28"/>
      <c r="L27" s="26"/>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7"/>
      <c r="AR27" s="25"/>
    </row>
    <row r="28" spans="1:44" x14ac:dyDescent="0.2">
      <c r="A28" s="25"/>
      <c r="B28" s="35"/>
      <c r="C28" s="30"/>
      <c r="D28" s="26"/>
      <c r="E28" s="28"/>
      <c r="F28" s="28"/>
      <c r="G28" s="27"/>
      <c r="H28" s="26"/>
      <c r="I28" s="28"/>
      <c r="J28" s="28"/>
      <c r="K28" s="28"/>
      <c r="L28" s="26"/>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7"/>
      <c r="AR28" s="25"/>
    </row>
    <row r="29" spans="1:44" x14ac:dyDescent="0.2">
      <c r="A29" s="25"/>
      <c r="B29" s="35"/>
      <c r="C29" s="30"/>
      <c r="D29" s="26"/>
      <c r="E29" s="28"/>
      <c r="F29" s="28"/>
      <c r="G29" s="27"/>
      <c r="H29" s="26"/>
      <c r="I29" s="28"/>
      <c r="J29" s="28"/>
      <c r="K29" s="28"/>
      <c r="L29" s="26"/>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7"/>
      <c r="AR29" s="25"/>
    </row>
    <row r="30" spans="1:44" ht="13.5" customHeight="1" x14ac:dyDescent="0.2">
      <c r="A30" s="25"/>
      <c r="B30" s="35"/>
      <c r="C30" s="30"/>
      <c r="D30" s="26"/>
      <c r="E30" s="28"/>
      <c r="F30" s="28"/>
      <c r="G30" s="27"/>
      <c r="H30" s="26"/>
      <c r="I30" s="28"/>
      <c r="J30" s="28"/>
      <c r="K30" s="28"/>
      <c r="L30" s="26"/>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7"/>
      <c r="AR30" s="25"/>
    </row>
    <row r="31" spans="1:44" x14ac:dyDescent="0.2">
      <c r="A31" s="25"/>
      <c r="B31" s="35"/>
      <c r="C31" s="30"/>
      <c r="D31" s="26"/>
      <c r="E31" s="28"/>
      <c r="F31" s="28"/>
      <c r="G31" s="27"/>
      <c r="H31" s="26"/>
      <c r="I31" s="28"/>
      <c r="J31" s="28"/>
      <c r="K31" s="28"/>
      <c r="L31" s="26"/>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7"/>
      <c r="AR31" s="25"/>
    </row>
    <row r="32" spans="1:44" x14ac:dyDescent="0.2">
      <c r="A32" s="25"/>
      <c r="B32" s="35"/>
      <c r="C32" s="30"/>
      <c r="D32" s="26"/>
      <c r="E32" s="28"/>
      <c r="F32" s="28"/>
      <c r="G32" s="27"/>
      <c r="H32" s="26"/>
      <c r="I32" s="28"/>
      <c r="J32" s="28"/>
      <c r="K32" s="28"/>
      <c r="L32" s="26"/>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7"/>
      <c r="AR32" s="25"/>
    </row>
    <row r="33" spans="1:44" x14ac:dyDescent="0.2">
      <c r="A33" s="25"/>
      <c r="B33" s="24"/>
      <c r="C33" s="24"/>
      <c r="D33" s="24"/>
      <c r="E33" s="24"/>
      <c r="F33" s="24"/>
      <c r="G33" s="24"/>
      <c r="H33" s="24"/>
      <c r="I33" s="24"/>
      <c r="J33" s="24"/>
      <c r="K33" s="24"/>
      <c r="L33" s="24"/>
      <c r="M33" s="24"/>
      <c r="N33" s="24"/>
      <c r="O33" s="36"/>
      <c r="P33" s="36"/>
      <c r="Q33" s="36"/>
      <c r="R33" s="36"/>
      <c r="S33" s="36"/>
      <c r="T33" s="36"/>
      <c r="U33" s="36"/>
      <c r="V33" s="36"/>
      <c r="W33" s="36"/>
      <c r="X33" s="36"/>
      <c r="Y33" s="36"/>
      <c r="Z33" s="36"/>
      <c r="AA33" s="24"/>
      <c r="AB33" s="24"/>
      <c r="AC33" s="24"/>
      <c r="AD33" s="24"/>
      <c r="AE33" s="24"/>
      <c r="AF33" s="24"/>
      <c r="AG33" s="24"/>
      <c r="AH33" s="24"/>
      <c r="AI33" s="24"/>
      <c r="AJ33" s="24"/>
      <c r="AK33" s="24"/>
      <c r="AL33" s="24"/>
      <c r="AM33" s="24"/>
      <c r="AN33" s="24"/>
      <c r="AO33" s="24"/>
      <c r="AP33" s="24"/>
      <c r="AQ33" s="24"/>
      <c r="AR33" s="25"/>
    </row>
    <row r="34" spans="1:44" x14ac:dyDescent="0.2">
      <c r="A34" s="25"/>
      <c r="B34" s="24"/>
      <c r="C34" s="24"/>
      <c r="D34" s="24"/>
      <c r="E34" s="24"/>
      <c r="F34" s="24"/>
      <c r="G34" s="24"/>
      <c r="H34" s="24"/>
      <c r="I34" s="24"/>
      <c r="J34" s="24"/>
      <c r="K34" s="24"/>
      <c r="L34" s="24"/>
      <c r="M34" s="24"/>
      <c r="N34" s="24"/>
      <c r="O34" s="37"/>
      <c r="P34" s="37"/>
      <c r="Q34" s="37"/>
      <c r="R34" s="37"/>
      <c r="S34" s="37"/>
      <c r="T34" s="37"/>
      <c r="U34" s="37"/>
      <c r="V34" s="37"/>
      <c r="W34" s="37"/>
      <c r="X34" s="38"/>
      <c r="Y34" s="37"/>
      <c r="Z34" s="37"/>
      <c r="AA34" s="24"/>
      <c r="AB34" s="24"/>
      <c r="AC34" s="24"/>
      <c r="AD34" s="24"/>
      <c r="AE34" s="24"/>
      <c r="AF34" s="24"/>
      <c r="AG34" s="24"/>
      <c r="AH34" s="24"/>
      <c r="AI34" s="24"/>
      <c r="AJ34" s="24"/>
      <c r="AK34" s="24"/>
      <c r="AL34" s="24"/>
      <c r="AM34" s="24"/>
      <c r="AN34" s="24"/>
      <c r="AO34" s="24"/>
      <c r="AP34" s="24"/>
      <c r="AQ34" s="24"/>
      <c r="AR34" s="25"/>
    </row>
    <row r="35" spans="1:44" x14ac:dyDescent="0.2">
      <c r="A35" s="25"/>
      <c r="B35" s="24"/>
      <c r="C35" s="24"/>
      <c r="D35" s="24"/>
      <c r="E35" s="24"/>
      <c r="F35" s="24"/>
      <c r="G35" s="24"/>
      <c r="H35" s="24"/>
      <c r="I35" s="24"/>
      <c r="J35" s="24"/>
      <c r="K35" s="24"/>
      <c r="L35" s="24"/>
      <c r="M35" s="24"/>
      <c r="N35" s="24"/>
      <c r="O35" s="37"/>
      <c r="P35" s="37"/>
      <c r="Q35" s="37"/>
      <c r="R35" s="37"/>
      <c r="S35" s="37"/>
      <c r="T35" s="37"/>
      <c r="U35" s="37"/>
      <c r="V35" s="37"/>
      <c r="W35" s="37"/>
      <c r="X35" s="37"/>
      <c r="Y35" s="37"/>
      <c r="Z35" s="37"/>
      <c r="AA35" s="24"/>
      <c r="AB35" s="24"/>
      <c r="AC35" s="24"/>
      <c r="AD35" s="24"/>
      <c r="AE35" s="24"/>
      <c r="AF35" s="24"/>
      <c r="AG35" s="24"/>
      <c r="AH35" s="24"/>
      <c r="AI35" s="24"/>
      <c r="AJ35" s="24"/>
      <c r="AK35" s="24"/>
      <c r="AL35" s="24"/>
      <c r="AM35" s="24"/>
      <c r="AN35" s="24"/>
      <c r="AO35" s="24"/>
      <c r="AP35" s="24"/>
      <c r="AQ35" s="24"/>
      <c r="AR35" s="25"/>
    </row>
    <row r="36" spans="1:44" x14ac:dyDescent="0.2">
      <c r="A36" s="25"/>
      <c r="B36" s="24"/>
      <c r="C36" s="24"/>
      <c r="D36" s="24"/>
      <c r="E36" s="24"/>
      <c r="F36" s="24"/>
      <c r="G36" s="24"/>
      <c r="H36" s="24"/>
      <c r="I36" s="24"/>
      <c r="J36" s="24"/>
      <c r="K36" s="24"/>
      <c r="L36" s="24"/>
      <c r="M36" s="24"/>
      <c r="N36" s="24"/>
      <c r="O36" s="37"/>
      <c r="P36" s="37"/>
      <c r="Q36" s="37"/>
      <c r="R36" s="37"/>
      <c r="S36" s="37"/>
      <c r="T36" s="37"/>
      <c r="U36" s="37"/>
      <c r="V36" s="37"/>
      <c r="W36" s="37"/>
      <c r="X36" s="37"/>
      <c r="Y36" s="37"/>
      <c r="Z36" s="37"/>
      <c r="AA36" s="24"/>
      <c r="AB36" s="24"/>
      <c r="AC36" s="24"/>
      <c r="AD36" s="24"/>
      <c r="AE36" s="24"/>
      <c r="AF36" s="24"/>
      <c r="AG36" s="24"/>
      <c r="AH36" s="24"/>
      <c r="AI36" s="24"/>
      <c r="AJ36" s="24"/>
      <c r="AK36" s="24"/>
      <c r="AL36" s="24"/>
      <c r="AM36" s="24"/>
      <c r="AN36" s="24"/>
      <c r="AO36" s="24"/>
      <c r="AP36" s="24"/>
      <c r="AQ36" s="24"/>
      <c r="AR36" s="25"/>
    </row>
    <row r="37" spans="1:44" x14ac:dyDescent="0.2">
      <c r="A37" s="25"/>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5"/>
    </row>
    <row r="38" spans="1:44" x14ac:dyDescent="0.2">
      <c r="A38" s="25"/>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5"/>
    </row>
    <row r="39" spans="1:44" x14ac:dyDescent="0.2">
      <c r="A39" s="25"/>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5"/>
    </row>
    <row r="40" spans="1:44" x14ac:dyDescent="0.2">
      <c r="A40" s="25"/>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5"/>
    </row>
    <row r="41" spans="1:44" x14ac:dyDescent="0.2">
      <c r="A41" s="25"/>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5"/>
    </row>
    <row r="42" spans="1:44" x14ac:dyDescent="0.2">
      <c r="A42" s="25"/>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5"/>
    </row>
    <row r="43" spans="1:44" x14ac:dyDescent="0.2">
      <c r="A43" s="25"/>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5"/>
    </row>
    <row r="44" spans="1:44" x14ac:dyDescent="0.2">
      <c r="A44" s="2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5"/>
    </row>
    <row r="45" spans="1:44" x14ac:dyDescent="0.2">
      <c r="A45" s="2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5"/>
    </row>
  </sheetData>
  <mergeCells count="11">
    <mergeCell ref="D11:G11"/>
    <mergeCell ref="A1:K4"/>
    <mergeCell ref="AM3:AR3"/>
    <mergeCell ref="AM4:AR4"/>
    <mergeCell ref="L1:AL4"/>
    <mergeCell ref="D9:G9"/>
    <mergeCell ref="L9:AF9"/>
    <mergeCell ref="D10:G10"/>
    <mergeCell ref="H9:K9"/>
    <mergeCell ref="AM1:AR1"/>
    <mergeCell ref="AM2:AR2"/>
  </mergeCells>
  <phoneticPr fontId="14"/>
  <pageMargins left="0.39370078740157483" right="0.39370078740157483" top="0.39370078740157483" bottom="0.39370078740157483" header="0.19685039370078741" footer="0.19685039370078741"/>
  <pageSetup paperSize="9" scale="96" orientation="landscape" copies="1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R48"/>
  <sheetViews>
    <sheetView showGridLines="0" zoomScaleNormal="100" zoomScaleSheetLayoutView="85" workbookViewId="0">
      <selection sqref="A1:L4"/>
    </sheetView>
  </sheetViews>
  <sheetFormatPr defaultColWidth="3.109375" defaultRowHeight="13.2" x14ac:dyDescent="0.2"/>
  <cols>
    <col min="1" max="1" width="9" style="18" customWidth="1"/>
    <col min="2" max="3" width="3.109375" style="18"/>
    <col min="4" max="4" width="3.44140625" style="18" bestFit="1" customWidth="1"/>
    <col min="5" max="12" width="3.109375" style="18"/>
    <col min="13" max="13" width="3.44140625" style="18" bestFit="1" customWidth="1"/>
    <col min="14" max="26" width="3.109375" style="18"/>
    <col min="27" max="27" width="3.109375" style="55"/>
    <col min="28" max="16384" width="3.109375" style="18"/>
  </cols>
  <sheetData>
    <row r="1" spans="1:70" ht="13.5" customHeight="1" x14ac:dyDescent="0.2">
      <c r="A1" s="151" t="str">
        <f>改訂履歴!A1</f>
        <v>Oracleテスト仕様書
兼
結果報告書</v>
      </c>
      <c r="B1" s="152"/>
      <c r="C1" s="152"/>
      <c r="D1" s="152"/>
      <c r="E1" s="152"/>
      <c r="F1" s="152"/>
      <c r="G1" s="152"/>
      <c r="H1" s="152"/>
      <c r="I1" s="152"/>
      <c r="J1" s="152"/>
      <c r="K1" s="152"/>
      <c r="L1" s="153"/>
      <c r="M1" s="151"/>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1"/>
      <c r="AN1" s="145" t="s">
        <v>295</v>
      </c>
      <c r="AO1" s="146"/>
      <c r="AP1" s="146"/>
      <c r="AQ1" s="146"/>
      <c r="AR1" s="146"/>
      <c r="AS1" s="147"/>
    </row>
    <row r="2" spans="1:70" ht="13.5" customHeight="1" x14ac:dyDescent="0.2">
      <c r="A2" s="154"/>
      <c r="B2" s="155"/>
      <c r="C2" s="155"/>
      <c r="D2" s="155"/>
      <c r="E2" s="155"/>
      <c r="F2" s="155"/>
      <c r="G2" s="155"/>
      <c r="H2" s="155"/>
      <c r="I2" s="155"/>
      <c r="J2" s="155"/>
      <c r="K2" s="155"/>
      <c r="L2" s="156"/>
      <c r="M2" s="162"/>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4"/>
      <c r="AN2" s="148" t="str">
        <f>INDEX(改訂履歴!$H$9:$H$32,MATCH(MAX(改訂履歴!$B$9:$B$32),改訂履歴!$B$9:$B$32,0))</f>
        <v>システムエグゼ</v>
      </c>
      <c r="AO2" s="149"/>
      <c r="AP2" s="149"/>
      <c r="AQ2" s="149"/>
      <c r="AR2" s="149"/>
      <c r="AS2" s="150"/>
    </row>
    <row r="3" spans="1:70" ht="13.5" customHeight="1" x14ac:dyDescent="0.2">
      <c r="A3" s="154"/>
      <c r="B3" s="155"/>
      <c r="C3" s="155"/>
      <c r="D3" s="155"/>
      <c r="E3" s="155"/>
      <c r="F3" s="155"/>
      <c r="G3" s="155"/>
      <c r="H3" s="155"/>
      <c r="I3" s="155"/>
      <c r="J3" s="155"/>
      <c r="K3" s="155"/>
      <c r="L3" s="156"/>
      <c r="M3" s="162"/>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4"/>
      <c r="AN3" s="125" t="s">
        <v>296</v>
      </c>
      <c r="AO3" s="126"/>
      <c r="AP3" s="126"/>
      <c r="AQ3" s="126"/>
      <c r="AR3" s="126"/>
      <c r="AS3" s="127"/>
    </row>
    <row r="4" spans="1:70" ht="14.25" customHeight="1" thickBot="1" x14ac:dyDescent="0.25">
      <c r="A4" s="157"/>
      <c r="B4" s="158"/>
      <c r="C4" s="158"/>
      <c r="D4" s="158"/>
      <c r="E4" s="158"/>
      <c r="F4" s="158"/>
      <c r="G4" s="158"/>
      <c r="H4" s="158"/>
      <c r="I4" s="158"/>
      <c r="J4" s="158"/>
      <c r="K4" s="158"/>
      <c r="L4" s="159"/>
      <c r="M4" s="165"/>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7"/>
      <c r="AN4" s="128">
        <f>改訂履歴!AM4</f>
        <v>45352</v>
      </c>
      <c r="AO4" s="129"/>
      <c r="AP4" s="129"/>
      <c r="AQ4" s="129"/>
      <c r="AR4" s="129"/>
      <c r="AS4" s="130"/>
    </row>
    <row r="5" spans="1:70" ht="14.4" x14ac:dyDescent="0.2">
      <c r="A5" s="19"/>
      <c r="B5" s="20"/>
      <c r="C5" s="20"/>
      <c r="D5" s="20"/>
      <c r="E5" s="20"/>
      <c r="F5" s="20"/>
      <c r="G5" s="20"/>
      <c r="H5" s="20"/>
      <c r="I5" s="20"/>
      <c r="J5" s="20"/>
      <c r="K5" s="20"/>
      <c r="L5" s="20"/>
      <c r="M5" s="20"/>
      <c r="N5" s="20"/>
      <c r="O5" s="20"/>
      <c r="P5" s="20"/>
      <c r="Q5" s="20"/>
      <c r="R5" s="20"/>
      <c r="S5" s="20"/>
      <c r="T5" s="20"/>
      <c r="U5" s="20"/>
      <c r="V5" s="20"/>
      <c r="W5" s="20"/>
      <c r="X5" s="20"/>
      <c r="Y5" s="20"/>
      <c r="Z5" s="20"/>
      <c r="AA5" s="39"/>
      <c r="AB5" s="20"/>
      <c r="AC5" s="20"/>
      <c r="AD5" s="20"/>
      <c r="AE5" s="21"/>
      <c r="AF5" s="21"/>
      <c r="AG5" s="21"/>
      <c r="AH5" s="21"/>
      <c r="AI5" s="21"/>
      <c r="AJ5" s="21"/>
      <c r="AK5" s="21"/>
      <c r="AL5" s="21"/>
      <c r="AM5" s="21"/>
      <c r="AN5" s="22"/>
      <c r="AO5" s="22"/>
      <c r="AP5" s="22"/>
      <c r="AQ5" s="20"/>
      <c r="AR5" s="20"/>
      <c r="AS5" s="20"/>
    </row>
    <row r="6" spans="1:70" x14ac:dyDescent="0.2">
      <c r="A6" s="40"/>
      <c r="B6" s="41" t="s">
        <v>235</v>
      </c>
      <c r="C6" s="42"/>
      <c r="D6" s="42"/>
      <c r="E6" s="42"/>
      <c r="F6" s="42"/>
      <c r="G6" s="42"/>
      <c r="H6" s="42"/>
      <c r="I6" s="42"/>
      <c r="J6" s="42"/>
      <c r="K6" s="42"/>
      <c r="L6" s="42"/>
      <c r="M6" s="42"/>
      <c r="N6" s="42"/>
      <c r="O6" s="42"/>
      <c r="P6" s="42"/>
      <c r="Q6" s="42"/>
      <c r="R6" s="42"/>
      <c r="S6" s="42"/>
      <c r="T6" s="42"/>
      <c r="U6" s="42"/>
      <c r="V6" s="42"/>
      <c r="W6" s="42"/>
      <c r="X6" s="42"/>
      <c r="Y6" s="42"/>
      <c r="Z6" s="42"/>
      <c r="AA6" s="43"/>
      <c r="AB6" s="42"/>
      <c r="AC6" s="42"/>
      <c r="AD6" s="24"/>
      <c r="AE6" s="24"/>
      <c r="AF6" s="24"/>
      <c r="AG6" s="24"/>
      <c r="AH6" s="24"/>
      <c r="AI6" s="24"/>
      <c r="AJ6" s="24"/>
      <c r="AK6" s="24"/>
      <c r="AL6" s="24"/>
      <c r="AM6" s="24"/>
      <c r="AN6" s="24"/>
      <c r="AO6" s="24"/>
      <c r="AP6" s="24"/>
      <c r="AQ6" s="24"/>
      <c r="AR6" s="24"/>
      <c r="AS6" s="25"/>
    </row>
    <row r="7" spans="1:70" x14ac:dyDescent="0.2">
      <c r="A7" s="40"/>
      <c r="B7" s="41"/>
      <c r="C7" s="42"/>
      <c r="D7" s="42"/>
      <c r="E7" s="42"/>
      <c r="F7" s="42"/>
      <c r="G7" s="42"/>
      <c r="H7" s="42"/>
      <c r="I7" s="42"/>
      <c r="J7" s="42"/>
      <c r="K7" s="42"/>
      <c r="L7" s="42"/>
      <c r="M7" s="42"/>
      <c r="N7" s="42"/>
      <c r="O7" s="42"/>
      <c r="P7" s="42"/>
      <c r="Q7" s="42"/>
      <c r="R7" s="42"/>
      <c r="S7" s="42"/>
      <c r="T7" s="42"/>
      <c r="U7" s="42"/>
      <c r="V7" s="42"/>
      <c r="W7" s="42"/>
      <c r="X7" s="42"/>
      <c r="Y7" s="42"/>
      <c r="Z7" s="42"/>
      <c r="AA7" s="43"/>
      <c r="AB7" s="42"/>
      <c r="AC7" s="42"/>
      <c r="AD7" s="24"/>
      <c r="AE7" s="24"/>
      <c r="AF7" s="24"/>
      <c r="AG7" s="24"/>
      <c r="AH7" s="24"/>
      <c r="AI7" s="24"/>
      <c r="AJ7" s="24"/>
      <c r="AK7" s="24"/>
      <c r="AL7" s="24"/>
      <c r="AM7" s="24"/>
      <c r="AN7" s="24"/>
      <c r="AO7" s="24"/>
      <c r="AP7" s="24"/>
      <c r="AQ7" s="24"/>
      <c r="AR7" s="24"/>
      <c r="AS7" s="25"/>
    </row>
    <row r="8" spans="1:70" x14ac:dyDescent="0.2">
      <c r="A8" s="40"/>
      <c r="B8" s="42"/>
      <c r="C8" s="24"/>
      <c r="D8" s="24"/>
      <c r="E8" s="24"/>
      <c r="F8" s="24"/>
      <c r="G8" s="24"/>
      <c r="H8" s="24"/>
      <c r="I8" s="24"/>
      <c r="J8" s="42"/>
      <c r="K8" s="42"/>
      <c r="L8" s="42"/>
      <c r="M8" s="42"/>
      <c r="N8" s="42"/>
      <c r="O8" s="42"/>
      <c r="P8" s="42"/>
      <c r="Q8" s="42"/>
      <c r="R8" s="42"/>
      <c r="S8" s="42"/>
      <c r="T8" s="42"/>
      <c r="U8" s="42"/>
      <c r="V8" s="42"/>
      <c r="W8" s="42"/>
      <c r="X8" s="42"/>
      <c r="Y8" s="24"/>
      <c r="Z8" s="24"/>
      <c r="AA8" s="44"/>
      <c r="AB8" s="24"/>
      <c r="AC8" s="24"/>
      <c r="AD8" s="24"/>
      <c r="AE8" s="24"/>
      <c r="AF8" s="24"/>
      <c r="AG8" s="24"/>
      <c r="AH8" s="24"/>
      <c r="AI8" s="24"/>
      <c r="AJ8" s="24"/>
      <c r="AK8" s="24"/>
      <c r="AL8" s="24"/>
      <c r="AM8" s="24"/>
      <c r="AN8" s="24"/>
      <c r="AO8" s="24"/>
      <c r="AP8" s="24"/>
      <c r="AQ8" s="24"/>
      <c r="AR8" s="24"/>
      <c r="AS8" s="25"/>
    </row>
    <row r="9" spans="1:70" x14ac:dyDescent="0.2">
      <c r="A9" s="40"/>
      <c r="B9" s="42"/>
      <c r="C9" s="24"/>
      <c r="D9" s="24"/>
      <c r="E9" s="24"/>
      <c r="F9" s="24"/>
      <c r="G9" s="24"/>
      <c r="H9" s="24"/>
      <c r="I9" s="24"/>
      <c r="J9" s="42"/>
      <c r="K9" s="42"/>
      <c r="L9" s="42"/>
      <c r="M9" s="42"/>
      <c r="N9" s="24"/>
      <c r="O9" s="24"/>
      <c r="P9" s="24"/>
      <c r="Q9" s="42"/>
      <c r="R9" s="42"/>
      <c r="S9" s="42"/>
      <c r="T9" s="42"/>
      <c r="U9" s="42"/>
      <c r="V9" s="42"/>
      <c r="W9" s="42"/>
      <c r="X9" s="42"/>
      <c r="Y9" s="24"/>
      <c r="Z9" s="24"/>
      <c r="AA9" s="44"/>
      <c r="AB9" s="24"/>
      <c r="AC9" s="24"/>
      <c r="AD9" s="24"/>
      <c r="AE9" s="24"/>
      <c r="AF9" s="24"/>
      <c r="AG9" s="24"/>
      <c r="AH9" s="24"/>
      <c r="AI9" s="24"/>
      <c r="AJ9" s="24"/>
      <c r="AK9" s="24"/>
      <c r="AL9" s="24"/>
      <c r="AM9" s="24"/>
      <c r="AN9" s="24"/>
      <c r="AO9" s="24"/>
      <c r="AP9" s="24"/>
      <c r="AQ9" s="24"/>
      <c r="AR9" s="24"/>
      <c r="AS9" s="25"/>
    </row>
    <row r="10" spans="1:70" ht="14.4" x14ac:dyDescent="0.2">
      <c r="A10" s="40"/>
      <c r="B10" s="45"/>
      <c r="C10" s="46" t="s">
        <v>236</v>
      </c>
      <c r="D10" s="47" t="s">
        <v>237</v>
      </c>
      <c r="E10" s="48" t="s">
        <v>131</v>
      </c>
      <c r="F10" s="42"/>
      <c r="G10" s="42"/>
      <c r="H10" s="42"/>
      <c r="I10" s="42"/>
      <c r="J10" s="24"/>
      <c r="K10" s="24"/>
      <c r="L10" s="24"/>
      <c r="M10" s="24"/>
      <c r="N10" s="24"/>
      <c r="O10" s="24"/>
      <c r="P10" s="24"/>
      <c r="Q10" s="24"/>
      <c r="R10" s="24"/>
      <c r="S10" s="24"/>
      <c r="T10" s="24"/>
      <c r="U10" s="24"/>
      <c r="V10" s="24"/>
      <c r="W10" s="49"/>
      <c r="X10" s="42"/>
      <c r="Y10" s="42"/>
      <c r="Z10" s="50"/>
      <c r="AA10" s="51"/>
      <c r="AB10" s="50"/>
      <c r="AC10" s="42"/>
      <c r="AD10" s="42"/>
      <c r="AE10" s="42"/>
      <c r="AF10" s="42"/>
      <c r="AG10" s="42"/>
      <c r="AH10" s="42"/>
      <c r="AI10" s="42"/>
      <c r="AJ10" s="42"/>
      <c r="AK10" s="24"/>
      <c r="AL10" s="24"/>
      <c r="AM10" s="24"/>
      <c r="AN10" s="24"/>
      <c r="AO10" s="24"/>
      <c r="AP10" s="24"/>
      <c r="AQ10" s="24"/>
      <c r="AR10" s="24"/>
      <c r="AS10" s="25"/>
    </row>
    <row r="11" spans="1:70" ht="14.4" x14ac:dyDescent="0.2">
      <c r="A11" s="40"/>
      <c r="B11" s="45"/>
      <c r="C11" s="46"/>
      <c r="D11" s="47"/>
      <c r="E11" s="47"/>
      <c r="F11" s="42"/>
      <c r="G11" s="42"/>
      <c r="H11" s="42"/>
      <c r="I11" s="42"/>
      <c r="J11" s="42"/>
      <c r="K11" s="24"/>
      <c r="L11" s="42"/>
      <c r="M11" s="24"/>
      <c r="N11" s="24"/>
      <c r="O11" s="50"/>
      <c r="P11" s="51"/>
      <c r="Q11" s="50"/>
      <c r="R11" s="24"/>
      <c r="S11" s="24"/>
      <c r="T11" s="24"/>
      <c r="U11" s="24"/>
      <c r="V11" s="24"/>
      <c r="W11" s="42"/>
      <c r="X11" s="42"/>
      <c r="Y11" s="42"/>
      <c r="Z11" s="24"/>
      <c r="AA11" s="44"/>
      <c r="AB11" s="24"/>
      <c r="AC11" s="42"/>
      <c r="AD11" s="42"/>
      <c r="AE11" s="42"/>
      <c r="AF11" s="42"/>
      <c r="AG11" s="42"/>
      <c r="AH11" s="50"/>
      <c r="AI11" s="51"/>
      <c r="AJ11" s="50"/>
      <c r="AK11" s="24"/>
      <c r="AL11" s="24"/>
      <c r="AM11" s="24"/>
      <c r="AN11" s="50"/>
      <c r="AO11" s="51"/>
      <c r="AP11" s="50"/>
      <c r="AQ11" s="24"/>
      <c r="AR11" s="24"/>
      <c r="AS11" s="25"/>
    </row>
    <row r="12" spans="1:70" ht="14.4" x14ac:dyDescent="0.2">
      <c r="A12" s="40"/>
      <c r="B12" s="45"/>
      <c r="C12" s="46" t="s">
        <v>238</v>
      </c>
      <c r="D12" s="47" t="s">
        <v>237</v>
      </c>
      <c r="E12" s="48" t="s">
        <v>36</v>
      </c>
      <c r="F12" s="24"/>
      <c r="G12" s="24"/>
      <c r="H12" s="24"/>
      <c r="I12" s="24"/>
      <c r="J12" s="42"/>
      <c r="K12" s="24"/>
      <c r="L12" s="42"/>
      <c r="M12" s="24"/>
      <c r="N12" s="24"/>
      <c r="O12" s="50"/>
      <c r="P12" s="51"/>
      <c r="Q12" s="50"/>
      <c r="R12" s="24"/>
      <c r="S12" s="24"/>
      <c r="T12" s="24"/>
      <c r="U12" s="24"/>
      <c r="V12" s="24"/>
      <c r="W12" s="24"/>
      <c r="X12" s="42"/>
      <c r="Y12" s="24"/>
      <c r="Z12" s="50"/>
      <c r="AA12" s="51"/>
      <c r="AB12" s="50"/>
      <c r="AC12" s="24"/>
      <c r="AD12" s="24"/>
      <c r="AE12" s="24"/>
      <c r="AF12" s="24"/>
      <c r="AG12" s="24"/>
      <c r="AH12" s="50"/>
      <c r="AI12" s="51"/>
      <c r="AJ12" s="50"/>
      <c r="AK12" s="24"/>
      <c r="AL12" s="24"/>
      <c r="AM12" s="24"/>
      <c r="AN12" s="50"/>
      <c r="AO12" s="51"/>
      <c r="AP12" s="50"/>
      <c r="AQ12" s="24"/>
      <c r="AR12" s="24"/>
      <c r="AS12" s="25"/>
      <c r="BE12" s="42"/>
      <c r="BF12" s="42"/>
      <c r="BG12" s="42"/>
      <c r="BH12" s="42"/>
      <c r="BI12" s="42"/>
      <c r="BJ12" s="42"/>
      <c r="BK12" s="42"/>
      <c r="BL12" s="42"/>
      <c r="BM12" s="42"/>
      <c r="BN12" s="42"/>
      <c r="BO12" s="42"/>
      <c r="BP12" s="42"/>
      <c r="BQ12" s="42"/>
      <c r="BR12" s="42"/>
    </row>
    <row r="13" spans="1:70" x14ac:dyDescent="0.2">
      <c r="A13" s="40"/>
      <c r="B13" s="45"/>
      <c r="C13" s="49"/>
      <c r="D13" s="42"/>
      <c r="E13" s="42"/>
      <c r="F13" s="42"/>
      <c r="G13" s="42"/>
      <c r="H13" s="42"/>
      <c r="I13" s="42"/>
      <c r="J13" s="42"/>
      <c r="K13" s="24"/>
      <c r="L13" s="42"/>
      <c r="M13" s="24"/>
      <c r="N13" s="24"/>
      <c r="O13" s="50"/>
      <c r="P13" s="51"/>
      <c r="Q13" s="50"/>
      <c r="R13" s="24"/>
      <c r="S13" s="24"/>
      <c r="T13" s="24"/>
      <c r="U13" s="24"/>
      <c r="V13" s="24"/>
      <c r="W13" s="24"/>
      <c r="X13" s="24"/>
      <c r="Y13" s="24"/>
      <c r="Z13" s="50"/>
      <c r="AA13" s="51"/>
      <c r="AB13" s="50"/>
      <c r="AC13" s="42"/>
      <c r="AD13" s="42"/>
      <c r="AE13" s="24"/>
      <c r="AF13" s="42"/>
      <c r="AG13" s="24"/>
      <c r="AH13" s="50"/>
      <c r="AI13" s="51"/>
      <c r="AJ13" s="50"/>
      <c r="AK13" s="24"/>
      <c r="AL13" s="24"/>
      <c r="AM13" s="24"/>
      <c r="AN13" s="24"/>
      <c r="AO13" s="24"/>
      <c r="AP13" s="24"/>
      <c r="AQ13" s="24"/>
      <c r="AR13" s="24"/>
      <c r="AS13" s="25"/>
      <c r="BE13" s="42"/>
      <c r="BF13" s="42"/>
      <c r="BG13" s="42"/>
      <c r="BH13" s="42"/>
      <c r="BI13" s="42"/>
      <c r="BJ13" s="42"/>
      <c r="BK13" s="42"/>
      <c r="BL13" s="42"/>
      <c r="BM13" s="42"/>
      <c r="BN13" s="42"/>
      <c r="BO13" s="42"/>
      <c r="BP13" s="42"/>
      <c r="BQ13" s="42"/>
      <c r="BR13" s="42"/>
    </row>
    <row r="14" spans="1:70" ht="14.4" x14ac:dyDescent="0.2">
      <c r="A14" s="40"/>
      <c r="B14" s="45"/>
      <c r="C14" s="46" t="s">
        <v>239</v>
      </c>
      <c r="D14" s="47" t="s">
        <v>237</v>
      </c>
      <c r="E14" s="48" t="s">
        <v>37</v>
      </c>
      <c r="F14" s="42"/>
      <c r="G14" s="42"/>
      <c r="H14" s="42"/>
      <c r="I14" s="42"/>
      <c r="J14" s="42"/>
      <c r="K14" s="24"/>
      <c r="L14" s="42"/>
      <c r="M14" s="24"/>
      <c r="N14" s="24"/>
      <c r="O14" s="50"/>
      <c r="P14" s="51"/>
      <c r="Q14" s="50"/>
      <c r="R14" s="24"/>
      <c r="S14" s="24"/>
      <c r="T14" s="24"/>
      <c r="U14" s="24"/>
      <c r="V14" s="24"/>
      <c r="W14" s="24"/>
      <c r="X14" s="24"/>
      <c r="Y14" s="24"/>
      <c r="Z14" s="24"/>
      <c r="AA14" s="44"/>
      <c r="AB14" s="24"/>
      <c r="AC14" s="42"/>
      <c r="AD14" s="42"/>
      <c r="AE14" s="24"/>
      <c r="AF14" s="42"/>
      <c r="AG14" s="24"/>
      <c r="AH14" s="50"/>
      <c r="AI14" s="51"/>
      <c r="AJ14" s="50"/>
      <c r="AK14" s="24"/>
      <c r="AL14" s="24"/>
      <c r="AM14" s="24"/>
      <c r="AN14" s="24"/>
      <c r="AO14" s="24"/>
      <c r="AP14" s="24"/>
      <c r="AQ14" s="24"/>
      <c r="AR14" s="24"/>
      <c r="AS14" s="25"/>
      <c r="BE14" s="42"/>
      <c r="BF14" s="42"/>
      <c r="BG14" s="42"/>
      <c r="BH14" s="42"/>
      <c r="BI14" s="42"/>
      <c r="BJ14" s="42"/>
      <c r="BK14" s="42"/>
      <c r="BL14" s="42"/>
      <c r="BM14" s="42"/>
      <c r="BN14" s="42"/>
      <c r="BO14" s="42"/>
      <c r="BP14" s="42"/>
      <c r="BQ14" s="42"/>
      <c r="BR14" s="42"/>
    </row>
    <row r="15" spans="1:70" x14ac:dyDescent="0.2">
      <c r="A15" s="40"/>
      <c r="B15" s="45"/>
      <c r="C15" s="24"/>
      <c r="D15" s="42"/>
      <c r="E15" s="24"/>
      <c r="F15" s="24"/>
      <c r="G15" s="42"/>
      <c r="H15" s="42"/>
      <c r="I15" s="42"/>
      <c r="J15" s="42"/>
      <c r="K15" s="24"/>
      <c r="L15" s="42"/>
      <c r="M15" s="24"/>
      <c r="N15" s="24"/>
      <c r="O15" s="50"/>
      <c r="P15" s="51"/>
      <c r="Q15" s="50"/>
      <c r="R15" s="24"/>
      <c r="S15" s="24"/>
      <c r="T15" s="24"/>
      <c r="U15" s="24"/>
      <c r="V15" s="24"/>
      <c r="W15" s="24"/>
      <c r="X15" s="24"/>
      <c r="Y15" s="24"/>
      <c r="Z15" s="50"/>
      <c r="AA15" s="51"/>
      <c r="AB15" s="50"/>
      <c r="AC15" s="42"/>
      <c r="AD15" s="42"/>
      <c r="AE15" s="24"/>
      <c r="AF15" s="42"/>
      <c r="AG15" s="24"/>
      <c r="AH15" s="50"/>
      <c r="AI15" s="51"/>
      <c r="AJ15" s="50"/>
      <c r="AK15" s="24"/>
      <c r="AL15" s="24"/>
      <c r="AM15" s="24"/>
      <c r="AN15" s="50"/>
      <c r="AO15" s="51"/>
      <c r="AP15" s="50"/>
      <c r="AQ15" s="24"/>
      <c r="AR15" s="24"/>
      <c r="AS15" s="25"/>
      <c r="BE15" s="42"/>
      <c r="BF15" s="42"/>
      <c r="BG15" s="42"/>
      <c r="BH15" s="42"/>
      <c r="BI15" s="42"/>
      <c r="BJ15" s="42"/>
      <c r="BK15" s="42"/>
      <c r="BL15" s="42"/>
      <c r="BM15" s="42"/>
      <c r="BN15" s="42"/>
      <c r="BO15" s="42"/>
      <c r="BP15" s="42"/>
      <c r="BQ15" s="42"/>
      <c r="BR15" s="42"/>
    </row>
    <row r="16" spans="1:70" ht="14.4" x14ac:dyDescent="0.2">
      <c r="A16" s="40"/>
      <c r="B16" s="45"/>
      <c r="C16" s="46" t="s">
        <v>240</v>
      </c>
      <c r="D16" s="47" t="s">
        <v>237</v>
      </c>
      <c r="E16" s="48" t="s">
        <v>132</v>
      </c>
      <c r="F16" s="42"/>
      <c r="G16" s="42"/>
      <c r="H16" s="42"/>
      <c r="I16" s="42"/>
      <c r="J16" s="42"/>
      <c r="K16" s="24"/>
      <c r="L16" s="42"/>
      <c r="M16" s="24"/>
      <c r="N16" s="24"/>
      <c r="O16" s="50"/>
      <c r="P16" s="51"/>
      <c r="Q16" s="50"/>
      <c r="R16" s="24"/>
      <c r="S16" s="24"/>
      <c r="T16" s="24"/>
      <c r="U16" s="24"/>
      <c r="V16" s="24"/>
      <c r="W16" s="24"/>
      <c r="X16" s="24"/>
      <c r="Y16" s="24"/>
      <c r="Z16" s="50"/>
      <c r="AA16" s="51"/>
      <c r="AB16" s="50"/>
      <c r="AC16" s="42"/>
      <c r="AD16" s="42"/>
      <c r="AE16" s="24"/>
      <c r="AF16" s="42"/>
      <c r="AG16" s="24"/>
      <c r="AH16" s="50"/>
      <c r="AI16" s="51"/>
      <c r="AJ16" s="50"/>
      <c r="AK16" s="24"/>
      <c r="AL16" s="24"/>
      <c r="AM16" s="24"/>
      <c r="AN16" s="50"/>
      <c r="AO16" s="51"/>
      <c r="AP16" s="50"/>
      <c r="AQ16" s="24"/>
      <c r="AR16" s="24"/>
      <c r="AS16" s="25"/>
      <c r="BE16" s="42"/>
      <c r="BF16" s="42"/>
      <c r="BG16" s="42"/>
      <c r="BH16" s="42"/>
      <c r="BI16" s="42"/>
      <c r="BJ16" s="42"/>
      <c r="BK16" s="42"/>
      <c r="BL16" s="42"/>
      <c r="BM16" s="42"/>
      <c r="BN16" s="42"/>
      <c r="BO16" s="42"/>
      <c r="BP16" s="42"/>
      <c r="BQ16" s="42"/>
      <c r="BR16" s="42"/>
    </row>
    <row r="17" spans="1:70" x14ac:dyDescent="0.2">
      <c r="A17" s="40"/>
      <c r="B17" s="45"/>
      <c r="C17" s="42"/>
      <c r="D17" s="42"/>
      <c r="E17" s="42"/>
      <c r="F17" s="42"/>
      <c r="G17" s="42"/>
      <c r="H17" s="42"/>
      <c r="I17" s="42"/>
      <c r="J17" s="42"/>
      <c r="K17" s="24"/>
      <c r="L17" s="42"/>
      <c r="M17" s="24"/>
      <c r="N17" s="24"/>
      <c r="O17" s="50"/>
      <c r="P17" s="51"/>
      <c r="Q17" s="50"/>
      <c r="R17" s="24"/>
      <c r="S17" s="24"/>
      <c r="T17" s="24"/>
      <c r="U17" s="24"/>
      <c r="V17" s="24"/>
      <c r="W17" s="24"/>
      <c r="X17" s="24"/>
      <c r="Y17" s="24"/>
      <c r="Z17" s="50"/>
      <c r="AA17" s="51"/>
      <c r="AB17" s="50"/>
      <c r="AC17" s="42"/>
      <c r="AD17" s="42"/>
      <c r="AE17" s="24"/>
      <c r="AF17" s="42"/>
      <c r="AG17" s="24"/>
      <c r="AH17" s="50"/>
      <c r="AI17" s="51"/>
      <c r="AJ17" s="50"/>
      <c r="AK17" s="24"/>
      <c r="AL17" s="24"/>
      <c r="AM17" s="24"/>
      <c r="AN17" s="50"/>
      <c r="AO17" s="51"/>
      <c r="AP17" s="50"/>
      <c r="AQ17" s="24"/>
      <c r="AR17" s="24"/>
      <c r="AS17" s="25"/>
      <c r="BE17" s="42"/>
      <c r="BF17" s="42"/>
      <c r="BG17" s="42"/>
      <c r="BH17" s="42"/>
      <c r="BI17" s="42"/>
      <c r="BJ17" s="42"/>
      <c r="BK17" s="42"/>
      <c r="BL17" s="42"/>
      <c r="BM17" s="42"/>
      <c r="BN17" s="42"/>
      <c r="BO17" s="42"/>
      <c r="BP17" s="42"/>
      <c r="BQ17" s="42"/>
      <c r="BR17" s="42"/>
    </row>
    <row r="18" spans="1:70" ht="14.4" x14ac:dyDescent="0.2">
      <c r="A18" s="40"/>
      <c r="B18" s="45"/>
      <c r="C18" s="46"/>
      <c r="D18" s="47"/>
      <c r="E18" s="48"/>
      <c r="F18" s="42"/>
      <c r="G18" s="42"/>
      <c r="H18" s="42"/>
      <c r="I18" s="42"/>
      <c r="J18" s="42"/>
      <c r="K18" s="24"/>
      <c r="L18" s="42"/>
      <c r="M18" s="24"/>
      <c r="N18" s="24"/>
      <c r="O18" s="50"/>
      <c r="P18" s="51"/>
      <c r="Q18" s="50"/>
      <c r="R18" s="24"/>
      <c r="S18" s="24"/>
      <c r="T18" s="24"/>
      <c r="U18" s="24"/>
      <c r="V18" s="24"/>
      <c r="W18" s="24"/>
      <c r="X18" s="42"/>
      <c r="Y18" s="42"/>
      <c r="Z18" s="50"/>
      <c r="AA18" s="51"/>
      <c r="AB18" s="50"/>
      <c r="AC18" s="42"/>
      <c r="AD18" s="42"/>
      <c r="AE18" s="24"/>
      <c r="AF18" s="42"/>
      <c r="AG18" s="24"/>
      <c r="AH18" s="50"/>
      <c r="AI18" s="51"/>
      <c r="AJ18" s="50"/>
      <c r="AK18" s="24"/>
      <c r="AL18" s="24"/>
      <c r="AM18" s="24"/>
      <c r="AN18" s="50"/>
      <c r="AO18" s="51"/>
      <c r="AP18" s="50"/>
      <c r="AQ18" s="24"/>
      <c r="AR18" s="24"/>
      <c r="AS18" s="25"/>
      <c r="BE18" s="42"/>
      <c r="BF18" s="42"/>
      <c r="BG18" s="42"/>
      <c r="BH18" s="42"/>
      <c r="BI18" s="42"/>
      <c r="BJ18" s="42"/>
      <c r="BK18" s="42"/>
      <c r="BL18" s="42"/>
      <c r="BM18" s="42"/>
      <c r="BN18" s="42"/>
      <c r="BO18" s="42"/>
      <c r="BP18" s="42"/>
      <c r="BQ18" s="42"/>
      <c r="BR18" s="42"/>
    </row>
    <row r="19" spans="1:70" x14ac:dyDescent="0.2">
      <c r="A19" s="40"/>
      <c r="B19" s="45"/>
      <c r="C19" s="49"/>
      <c r="D19" s="42"/>
      <c r="E19" s="42"/>
      <c r="F19" s="42"/>
      <c r="G19" s="42"/>
      <c r="H19" s="42"/>
      <c r="I19" s="42"/>
      <c r="J19" s="42"/>
      <c r="K19" s="24"/>
      <c r="L19" s="42"/>
      <c r="M19" s="24"/>
      <c r="N19" s="24"/>
      <c r="O19" s="50"/>
      <c r="P19" s="51"/>
      <c r="Q19" s="50"/>
      <c r="R19" s="24"/>
      <c r="S19" s="24"/>
      <c r="T19" s="24"/>
      <c r="U19" s="24"/>
      <c r="V19" s="24"/>
      <c r="W19" s="24"/>
      <c r="X19" s="50"/>
      <c r="Y19" s="51"/>
      <c r="Z19" s="50"/>
      <c r="AA19" s="51"/>
      <c r="AB19" s="50"/>
      <c r="AC19" s="24"/>
      <c r="AD19" s="24"/>
      <c r="AE19" s="24"/>
      <c r="AF19" s="24"/>
      <c r="AG19" s="24"/>
      <c r="AH19" s="24"/>
      <c r="AI19" s="24"/>
      <c r="AJ19" s="24"/>
      <c r="AK19" s="24"/>
      <c r="AL19" s="24"/>
      <c r="AM19" s="24"/>
      <c r="AN19" s="24"/>
      <c r="AO19" s="24"/>
      <c r="AP19" s="24"/>
      <c r="AQ19" s="24"/>
      <c r="AR19" s="24"/>
      <c r="AS19" s="25"/>
      <c r="BE19" s="42"/>
      <c r="BF19" s="42"/>
      <c r="BG19" s="42"/>
      <c r="BH19" s="42"/>
      <c r="BI19" s="42"/>
      <c r="BJ19" s="42"/>
      <c r="BK19" s="42"/>
      <c r="BL19" s="42"/>
      <c r="BM19" s="42"/>
      <c r="BN19" s="42"/>
      <c r="BO19" s="42"/>
      <c r="BP19" s="42"/>
      <c r="BQ19" s="42"/>
      <c r="BR19" s="42"/>
    </row>
    <row r="20" spans="1:70" ht="14.4" x14ac:dyDescent="0.2">
      <c r="A20" s="40"/>
      <c r="B20" s="45"/>
      <c r="C20" s="46"/>
      <c r="D20" s="47"/>
      <c r="E20" s="48"/>
      <c r="F20" s="42"/>
      <c r="G20" s="42"/>
      <c r="H20" s="42"/>
      <c r="I20" s="42"/>
      <c r="J20" s="42"/>
      <c r="K20" s="24"/>
      <c r="L20" s="42"/>
      <c r="M20" s="24"/>
      <c r="N20" s="24"/>
      <c r="O20" s="50"/>
      <c r="P20" s="51"/>
      <c r="Q20" s="50"/>
      <c r="R20" s="24"/>
      <c r="S20" s="24"/>
      <c r="T20" s="24"/>
      <c r="U20" s="24"/>
      <c r="V20" s="24"/>
      <c r="W20" s="49"/>
      <c r="X20" s="50"/>
      <c r="Y20" s="51"/>
      <c r="Z20" s="50"/>
      <c r="AA20" s="51"/>
      <c r="AB20" s="50"/>
      <c r="AC20" s="24"/>
      <c r="AD20" s="24"/>
      <c r="AE20" s="24"/>
      <c r="AF20" s="24"/>
      <c r="AG20" s="24"/>
      <c r="AH20" s="24"/>
      <c r="AI20" s="24"/>
      <c r="AJ20" s="24"/>
      <c r="AK20" s="24"/>
      <c r="AL20" s="24"/>
      <c r="AM20" s="24"/>
      <c r="AN20" s="24"/>
      <c r="AO20" s="24"/>
      <c r="AP20" s="24"/>
      <c r="AQ20" s="24"/>
      <c r="AR20" s="24"/>
      <c r="AS20" s="25"/>
      <c r="BE20" s="42"/>
      <c r="BF20" s="42"/>
      <c r="BG20" s="42"/>
      <c r="BH20" s="42"/>
      <c r="BI20" s="42"/>
      <c r="BJ20" s="42"/>
      <c r="BK20" s="42"/>
      <c r="BL20" s="42"/>
      <c r="BM20" s="42"/>
      <c r="BN20" s="42"/>
      <c r="BO20" s="42"/>
      <c r="BP20" s="42"/>
      <c r="BQ20" s="42"/>
      <c r="BR20" s="42"/>
    </row>
    <row r="21" spans="1:70" x14ac:dyDescent="0.2">
      <c r="A21" s="40"/>
      <c r="B21" s="45"/>
      <c r="C21" s="42"/>
      <c r="D21" s="42"/>
      <c r="E21" s="42"/>
      <c r="F21" s="42"/>
      <c r="G21" s="42"/>
      <c r="H21" s="42"/>
      <c r="I21" s="42"/>
      <c r="J21" s="42"/>
      <c r="K21" s="24"/>
      <c r="L21" s="42"/>
      <c r="M21" s="24"/>
      <c r="N21" s="24"/>
      <c r="O21" s="50"/>
      <c r="P21" s="51"/>
      <c r="Q21" s="50"/>
      <c r="R21" s="24"/>
      <c r="S21" s="24"/>
      <c r="T21" s="24"/>
      <c r="U21" s="24"/>
      <c r="V21" s="24"/>
      <c r="W21" s="24"/>
      <c r="X21" s="42"/>
      <c r="Y21" s="51"/>
      <c r="Z21" s="50"/>
      <c r="AA21" s="51"/>
      <c r="AB21" s="50"/>
      <c r="AC21" s="52"/>
      <c r="AD21" s="52"/>
      <c r="AE21" s="52"/>
      <c r="AF21" s="52"/>
      <c r="AG21" s="52"/>
      <c r="AH21" s="52"/>
      <c r="AI21" s="52"/>
      <c r="AJ21" s="52"/>
      <c r="AK21" s="52"/>
      <c r="AL21" s="24"/>
      <c r="AM21" s="24"/>
      <c r="AN21" s="50"/>
      <c r="AO21" s="51"/>
      <c r="AP21" s="50"/>
      <c r="AQ21" s="24"/>
      <c r="AR21" s="24"/>
      <c r="AS21" s="25"/>
      <c r="BE21" s="53"/>
      <c r="BF21" s="53"/>
      <c r="BG21" s="53"/>
      <c r="BH21" s="53"/>
      <c r="BI21" s="53"/>
      <c r="BJ21" s="53"/>
      <c r="BK21" s="53"/>
      <c r="BL21" s="53"/>
      <c r="BM21" s="53"/>
      <c r="BN21" s="53"/>
      <c r="BO21" s="53"/>
      <c r="BP21" s="53"/>
      <c r="BQ21" s="53"/>
      <c r="BR21" s="53"/>
    </row>
    <row r="22" spans="1:70" x14ac:dyDescent="0.2">
      <c r="A22" s="40"/>
      <c r="B22" s="45"/>
      <c r="C22" s="49"/>
      <c r="D22" s="42"/>
      <c r="E22" s="42"/>
      <c r="F22" s="42"/>
      <c r="G22" s="42"/>
      <c r="H22" s="42"/>
      <c r="I22" s="42"/>
      <c r="J22" s="42"/>
      <c r="K22" s="24"/>
      <c r="L22" s="42"/>
      <c r="M22" s="24"/>
      <c r="N22" s="24"/>
      <c r="O22" s="50"/>
      <c r="P22" s="51"/>
      <c r="Q22" s="50"/>
      <c r="R22" s="24"/>
      <c r="S22" s="24"/>
      <c r="T22" s="24"/>
      <c r="U22" s="24"/>
      <c r="V22" s="24"/>
      <c r="W22" s="24"/>
      <c r="X22" s="24"/>
      <c r="Y22" s="24"/>
      <c r="Z22" s="50"/>
      <c r="AA22" s="51"/>
      <c r="AB22" s="50"/>
      <c r="AC22" s="42"/>
      <c r="AD22" s="24"/>
      <c r="AE22" s="24"/>
      <c r="AF22" s="24"/>
      <c r="AG22" s="24"/>
      <c r="AH22" s="24"/>
      <c r="AI22" s="24"/>
      <c r="AJ22" s="24"/>
      <c r="AK22" s="24"/>
      <c r="AL22" s="24"/>
      <c r="AM22" s="24"/>
      <c r="AN22" s="24"/>
      <c r="AO22" s="24"/>
      <c r="AP22" s="24"/>
      <c r="AQ22" s="24"/>
      <c r="AR22" s="24"/>
      <c r="AS22" s="25"/>
      <c r="BE22" s="53"/>
      <c r="BF22" s="53"/>
      <c r="BG22" s="53"/>
      <c r="BH22" s="53"/>
      <c r="BI22" s="53"/>
      <c r="BJ22" s="53"/>
      <c r="BK22" s="53"/>
      <c r="BL22" s="53"/>
      <c r="BM22" s="53"/>
      <c r="BN22" s="53"/>
      <c r="BO22" s="53"/>
      <c r="BP22" s="53"/>
      <c r="BQ22" s="53"/>
      <c r="BR22" s="53"/>
    </row>
    <row r="23" spans="1:70" x14ac:dyDescent="0.2">
      <c r="A23" s="40"/>
      <c r="B23" s="45"/>
      <c r="C23" s="42"/>
      <c r="D23" s="42"/>
      <c r="E23" s="42"/>
      <c r="F23" s="42"/>
      <c r="G23" s="42"/>
      <c r="H23" s="42"/>
      <c r="I23" s="42"/>
      <c r="J23" s="42"/>
      <c r="K23" s="24"/>
      <c r="L23" s="42"/>
      <c r="M23" s="24"/>
      <c r="N23" s="24"/>
      <c r="O23" s="50"/>
      <c r="P23" s="51"/>
      <c r="Q23" s="50"/>
      <c r="R23" s="24"/>
      <c r="S23" s="24"/>
      <c r="T23" s="24"/>
      <c r="U23" s="24"/>
      <c r="V23" s="24"/>
      <c r="W23" s="24"/>
      <c r="X23" s="24"/>
      <c r="Y23" s="24"/>
      <c r="Z23" s="50"/>
      <c r="AA23" s="51"/>
      <c r="AB23" s="50"/>
      <c r="AC23" s="42"/>
      <c r="AD23" s="24"/>
      <c r="AE23" s="24"/>
      <c r="AF23" s="24"/>
      <c r="AG23" s="24"/>
      <c r="AH23" s="24"/>
      <c r="AI23" s="24"/>
      <c r="AJ23" s="24"/>
      <c r="AK23" s="24"/>
      <c r="AL23" s="24"/>
      <c r="AM23" s="24"/>
      <c r="AN23" s="24"/>
      <c r="AO23" s="24"/>
      <c r="AP23" s="24"/>
      <c r="AQ23" s="24"/>
      <c r="AR23" s="24"/>
      <c r="AS23" s="25"/>
      <c r="BE23" s="53"/>
      <c r="BF23" s="53"/>
      <c r="BG23" s="53"/>
      <c r="BH23" s="53"/>
      <c r="BI23" s="53"/>
      <c r="BJ23" s="53"/>
      <c r="BK23" s="53"/>
      <c r="BL23" s="53"/>
      <c r="BM23" s="53"/>
      <c r="BN23" s="53"/>
      <c r="BO23" s="53"/>
      <c r="BP23" s="53"/>
      <c r="BQ23" s="53"/>
      <c r="BR23" s="53"/>
    </row>
    <row r="24" spans="1:70" x14ac:dyDescent="0.2">
      <c r="A24" s="40"/>
      <c r="B24" s="45"/>
      <c r="C24" s="42"/>
      <c r="D24" s="42"/>
      <c r="E24" s="42"/>
      <c r="F24" s="42"/>
      <c r="G24" s="42"/>
      <c r="H24" s="42"/>
      <c r="I24" s="42"/>
      <c r="J24" s="42"/>
      <c r="K24" s="24"/>
      <c r="L24" s="42"/>
      <c r="M24" s="24"/>
      <c r="N24" s="24"/>
      <c r="O24" s="50"/>
      <c r="P24" s="51"/>
      <c r="Q24" s="50"/>
      <c r="R24" s="24"/>
      <c r="S24" s="24"/>
      <c r="T24" s="24"/>
      <c r="U24" s="24"/>
      <c r="V24" s="24"/>
      <c r="W24" s="24"/>
      <c r="X24" s="24"/>
      <c r="Y24" s="24"/>
      <c r="Z24" s="50"/>
      <c r="AA24" s="51"/>
      <c r="AB24" s="50"/>
      <c r="AC24" s="42"/>
      <c r="AD24" s="24"/>
      <c r="AE24" s="24"/>
      <c r="AF24" s="24"/>
      <c r="AG24" s="24"/>
      <c r="AH24" s="24"/>
      <c r="AI24" s="24"/>
      <c r="AJ24" s="24"/>
      <c r="AK24" s="24"/>
      <c r="AL24" s="24"/>
      <c r="AM24" s="24"/>
      <c r="AN24" s="24"/>
      <c r="AO24" s="24"/>
      <c r="AP24" s="24"/>
      <c r="AQ24" s="24"/>
      <c r="AR24" s="24"/>
      <c r="AS24" s="25"/>
      <c r="BE24" s="53"/>
      <c r="BF24" s="53"/>
      <c r="BG24" s="53"/>
      <c r="BH24" s="53"/>
      <c r="BI24" s="53"/>
      <c r="BJ24" s="53"/>
      <c r="BK24" s="53"/>
      <c r="BL24" s="53"/>
      <c r="BM24" s="53"/>
      <c r="BN24" s="53"/>
      <c r="BO24" s="53"/>
      <c r="BP24" s="53"/>
      <c r="BQ24" s="53"/>
      <c r="BR24" s="53"/>
    </row>
    <row r="25" spans="1:70" x14ac:dyDescent="0.2">
      <c r="A25" s="40"/>
      <c r="B25" s="45"/>
      <c r="C25" s="49"/>
      <c r="D25" s="42"/>
      <c r="E25" s="42"/>
      <c r="F25" s="42"/>
      <c r="G25" s="42"/>
      <c r="H25" s="42"/>
      <c r="I25" s="42"/>
      <c r="J25" s="42"/>
      <c r="K25" s="24"/>
      <c r="L25" s="42"/>
      <c r="M25" s="24"/>
      <c r="N25" s="24"/>
      <c r="O25" s="50"/>
      <c r="P25" s="51"/>
      <c r="Q25" s="50"/>
      <c r="R25" s="24"/>
      <c r="S25" s="24"/>
      <c r="T25" s="24"/>
      <c r="U25" s="24"/>
      <c r="V25" s="24"/>
      <c r="W25" s="24"/>
      <c r="X25" s="24"/>
      <c r="Y25" s="24"/>
      <c r="Z25" s="50"/>
      <c r="AA25" s="51"/>
      <c r="AB25" s="50"/>
      <c r="AC25" s="42"/>
      <c r="AD25" s="24"/>
      <c r="AE25" s="24"/>
      <c r="AF25" s="24"/>
      <c r="AG25" s="24"/>
      <c r="AH25" s="24"/>
      <c r="AI25" s="24"/>
      <c r="AJ25" s="24"/>
      <c r="AK25" s="24"/>
      <c r="AL25" s="24"/>
      <c r="AM25" s="24"/>
      <c r="AN25" s="24"/>
      <c r="AO25" s="24"/>
      <c r="AP25" s="24"/>
      <c r="AQ25" s="24"/>
      <c r="AR25" s="24"/>
      <c r="AS25" s="25"/>
      <c r="BE25" s="53"/>
      <c r="BF25" s="53"/>
      <c r="BG25" s="53"/>
      <c r="BH25" s="53"/>
      <c r="BI25" s="53"/>
      <c r="BJ25" s="53"/>
      <c r="BK25" s="53"/>
      <c r="BL25" s="53"/>
      <c r="BM25" s="53"/>
      <c r="BN25" s="53"/>
      <c r="BO25" s="53"/>
      <c r="BP25" s="53"/>
      <c r="BQ25" s="53"/>
      <c r="BR25" s="53"/>
    </row>
    <row r="26" spans="1:70" x14ac:dyDescent="0.2">
      <c r="A26" s="40"/>
      <c r="B26" s="45"/>
      <c r="C26" s="24"/>
      <c r="D26" s="24"/>
      <c r="E26" s="24"/>
      <c r="F26" s="24"/>
      <c r="G26" s="24"/>
      <c r="H26" s="24"/>
      <c r="I26" s="24"/>
      <c r="J26" s="24"/>
      <c r="K26" s="24"/>
      <c r="L26" s="24"/>
      <c r="M26" s="24"/>
      <c r="N26" s="24"/>
      <c r="O26" s="24"/>
      <c r="P26" s="24"/>
      <c r="Q26" s="24"/>
      <c r="R26" s="24"/>
      <c r="S26" s="24"/>
      <c r="T26" s="24"/>
      <c r="U26" s="24"/>
      <c r="V26" s="24"/>
      <c r="W26" s="24"/>
      <c r="X26" s="24"/>
      <c r="Y26" s="24"/>
      <c r="Z26" s="24"/>
      <c r="AA26" s="44"/>
      <c r="AB26" s="24"/>
      <c r="AC26" s="42"/>
      <c r="AD26" s="24"/>
      <c r="AE26" s="24"/>
      <c r="AF26" s="24"/>
      <c r="AG26" s="24"/>
      <c r="AH26" s="24"/>
      <c r="AI26" s="24"/>
      <c r="AJ26" s="24"/>
      <c r="AK26" s="24"/>
      <c r="AL26" s="24"/>
      <c r="AM26" s="24"/>
      <c r="AN26" s="24"/>
      <c r="AO26" s="24"/>
      <c r="AP26" s="24"/>
      <c r="AQ26" s="24"/>
      <c r="AR26" s="24"/>
      <c r="AS26" s="25"/>
      <c r="BE26" s="42"/>
      <c r="BF26" s="42"/>
      <c r="BG26" s="42"/>
      <c r="BH26" s="42"/>
      <c r="BI26" s="42"/>
      <c r="BJ26" s="42"/>
      <c r="BK26" s="42"/>
      <c r="BL26" s="53"/>
      <c r="BM26" s="53"/>
      <c r="BN26" s="53"/>
      <c r="BO26" s="53"/>
      <c r="BP26" s="53"/>
      <c r="BQ26" s="53"/>
      <c r="BR26" s="53"/>
    </row>
    <row r="27" spans="1:70" x14ac:dyDescent="0.2">
      <c r="A27" s="40"/>
      <c r="B27" s="45"/>
      <c r="C27" s="24"/>
      <c r="D27" s="24"/>
      <c r="E27" s="24"/>
      <c r="F27" s="24"/>
      <c r="G27" s="24"/>
      <c r="H27" s="24"/>
      <c r="I27" s="24"/>
      <c r="J27" s="24"/>
      <c r="K27" s="24"/>
      <c r="L27" s="24"/>
      <c r="M27" s="24"/>
      <c r="N27" s="24"/>
      <c r="O27" s="24"/>
      <c r="P27" s="24"/>
      <c r="Q27" s="24"/>
      <c r="R27" s="24"/>
      <c r="S27" s="24"/>
      <c r="T27" s="24"/>
      <c r="U27" s="24"/>
      <c r="V27" s="24"/>
      <c r="W27" s="24"/>
      <c r="X27" s="24"/>
      <c r="Y27" s="24"/>
      <c r="Z27" s="24"/>
      <c r="AA27" s="44"/>
      <c r="AB27" s="24"/>
      <c r="AC27" s="42"/>
      <c r="AD27" s="24"/>
      <c r="AE27" s="24"/>
      <c r="AF27" s="24"/>
      <c r="AG27" s="24"/>
      <c r="AH27" s="24"/>
      <c r="AI27" s="24"/>
      <c r="AJ27" s="24"/>
      <c r="AK27" s="24"/>
      <c r="AL27" s="24"/>
      <c r="AM27" s="24"/>
      <c r="AN27" s="24"/>
      <c r="AO27" s="24"/>
      <c r="AP27" s="24"/>
      <c r="AQ27" s="24"/>
      <c r="AR27" s="24"/>
      <c r="AS27" s="25"/>
      <c r="BE27" s="42"/>
      <c r="BF27" s="42"/>
      <c r="BG27" s="42"/>
      <c r="BH27" s="42"/>
      <c r="BI27" s="42"/>
      <c r="BJ27" s="42"/>
      <c r="BK27" s="42"/>
      <c r="BL27" s="53"/>
      <c r="BM27" s="53"/>
      <c r="BN27" s="53"/>
      <c r="BO27" s="53"/>
      <c r="BP27" s="53"/>
      <c r="BQ27" s="53"/>
      <c r="BR27" s="53"/>
    </row>
    <row r="28" spans="1:70" x14ac:dyDescent="0.2">
      <c r="A28" s="40"/>
      <c r="B28" s="45"/>
      <c r="C28" s="49"/>
      <c r="D28" s="42"/>
      <c r="E28" s="42"/>
      <c r="F28" s="42"/>
      <c r="G28" s="42"/>
      <c r="H28" s="42"/>
      <c r="I28" s="42"/>
      <c r="J28" s="42"/>
      <c r="K28" s="24"/>
      <c r="L28" s="42"/>
      <c r="M28" s="24"/>
      <c r="N28" s="24"/>
      <c r="O28" s="50"/>
      <c r="P28" s="51"/>
      <c r="Q28" s="50"/>
      <c r="R28" s="24"/>
      <c r="S28" s="24"/>
      <c r="T28" s="24"/>
      <c r="U28" s="24"/>
      <c r="V28" s="24"/>
      <c r="W28" s="24"/>
      <c r="X28" s="24"/>
      <c r="Y28" s="24"/>
      <c r="Z28" s="50"/>
      <c r="AA28" s="51"/>
      <c r="AB28" s="50"/>
      <c r="AC28" s="42"/>
      <c r="AD28" s="24"/>
      <c r="AE28" s="24"/>
      <c r="AF28" s="24"/>
      <c r="AG28" s="24"/>
      <c r="AH28" s="24"/>
      <c r="AI28" s="24"/>
      <c r="AJ28" s="24"/>
      <c r="AK28" s="24"/>
      <c r="AL28" s="24"/>
      <c r="AM28" s="24"/>
      <c r="AN28" s="24"/>
      <c r="AO28" s="24"/>
      <c r="AP28" s="24"/>
      <c r="AQ28" s="24"/>
      <c r="AR28" s="24"/>
      <c r="AS28" s="25"/>
      <c r="BE28" s="42"/>
      <c r="BF28" s="42"/>
      <c r="BG28" s="42"/>
      <c r="BH28" s="42"/>
      <c r="BI28" s="42"/>
      <c r="BJ28" s="42"/>
      <c r="BK28" s="42"/>
      <c r="BL28" s="53"/>
      <c r="BM28" s="53"/>
      <c r="BN28" s="53"/>
      <c r="BO28" s="53"/>
      <c r="BP28" s="53"/>
      <c r="BQ28" s="53"/>
      <c r="BR28" s="53"/>
    </row>
    <row r="29" spans="1:70" x14ac:dyDescent="0.2">
      <c r="A29" s="40"/>
      <c r="B29" s="45"/>
      <c r="C29" s="24"/>
      <c r="D29" s="24"/>
      <c r="E29" s="24"/>
      <c r="F29" s="24"/>
      <c r="G29" s="24"/>
      <c r="H29" s="24"/>
      <c r="I29" s="24"/>
      <c r="J29" s="24"/>
      <c r="K29" s="24"/>
      <c r="L29" s="24"/>
      <c r="M29" s="24"/>
      <c r="N29" s="24"/>
      <c r="O29" s="24"/>
      <c r="P29" s="24"/>
      <c r="Q29" s="24"/>
      <c r="R29" s="24"/>
      <c r="S29" s="24"/>
      <c r="T29" s="24"/>
      <c r="U29" s="24"/>
      <c r="V29" s="24"/>
      <c r="W29" s="24"/>
      <c r="X29" s="24"/>
      <c r="Y29" s="24"/>
      <c r="Z29" s="24"/>
      <c r="AA29" s="44"/>
      <c r="AB29" s="24"/>
      <c r="AC29" s="42"/>
      <c r="AD29" s="24"/>
      <c r="AE29" s="24"/>
      <c r="AF29" s="24"/>
      <c r="AG29" s="24"/>
      <c r="AH29" s="24"/>
      <c r="AI29" s="24"/>
      <c r="AJ29" s="24"/>
      <c r="AK29" s="24"/>
      <c r="AL29" s="24"/>
      <c r="AM29" s="24"/>
      <c r="AN29" s="24"/>
      <c r="AO29" s="24"/>
      <c r="AP29" s="24"/>
      <c r="AQ29" s="24"/>
      <c r="AR29" s="24"/>
      <c r="AS29" s="25"/>
      <c r="BE29" s="53"/>
      <c r="BF29" s="53"/>
      <c r="BG29" s="53"/>
      <c r="BH29" s="53"/>
      <c r="BI29" s="53"/>
      <c r="BJ29" s="53"/>
      <c r="BK29" s="53"/>
      <c r="BL29" s="53"/>
      <c r="BM29" s="53"/>
      <c r="BN29" s="53"/>
      <c r="BO29" s="53"/>
      <c r="BP29" s="53"/>
      <c r="BQ29" s="53"/>
      <c r="BR29" s="53"/>
    </row>
    <row r="30" spans="1:70" x14ac:dyDescent="0.2">
      <c r="A30" s="40"/>
      <c r="B30" s="45"/>
      <c r="C30" s="24"/>
      <c r="D30" s="24"/>
      <c r="E30" s="24"/>
      <c r="F30" s="24"/>
      <c r="G30" s="24"/>
      <c r="H30" s="24"/>
      <c r="I30" s="24"/>
      <c r="J30" s="24"/>
      <c r="K30" s="24"/>
      <c r="L30" s="24"/>
      <c r="M30" s="24"/>
      <c r="N30" s="24"/>
      <c r="O30" s="24"/>
      <c r="P30" s="24"/>
      <c r="Q30" s="24"/>
      <c r="R30" s="24"/>
      <c r="S30" s="24"/>
      <c r="T30" s="24"/>
      <c r="U30" s="24"/>
      <c r="V30" s="24"/>
      <c r="W30" s="24"/>
      <c r="X30" s="24"/>
      <c r="Y30" s="24"/>
      <c r="Z30" s="24"/>
      <c r="AA30" s="44"/>
      <c r="AB30" s="24"/>
      <c r="AC30" s="42"/>
      <c r="AD30" s="24"/>
      <c r="AE30" s="24"/>
      <c r="AF30" s="24"/>
      <c r="AG30" s="24"/>
      <c r="AH30" s="24"/>
      <c r="AI30" s="24"/>
      <c r="AJ30" s="24"/>
      <c r="AK30" s="24"/>
      <c r="AL30" s="24"/>
      <c r="AM30" s="24"/>
      <c r="AN30" s="24"/>
      <c r="AO30" s="24"/>
      <c r="AP30" s="24"/>
      <c r="AQ30" s="24"/>
      <c r="AR30" s="24"/>
      <c r="AS30" s="25"/>
      <c r="BE30" s="53"/>
      <c r="BF30" s="53"/>
      <c r="BG30" s="53"/>
      <c r="BH30" s="53"/>
      <c r="BI30" s="53"/>
      <c r="BJ30" s="53"/>
      <c r="BK30" s="53"/>
      <c r="BL30" s="53"/>
      <c r="BM30" s="53"/>
      <c r="BN30" s="53"/>
      <c r="BO30" s="53"/>
      <c r="BP30" s="53"/>
      <c r="BQ30" s="53"/>
      <c r="BR30" s="53"/>
    </row>
    <row r="31" spans="1:70" x14ac:dyDescent="0.2">
      <c r="A31" s="40"/>
      <c r="B31" s="45"/>
      <c r="C31" s="49"/>
      <c r="D31" s="42"/>
      <c r="E31" s="42"/>
      <c r="F31" s="42"/>
      <c r="G31" s="42"/>
      <c r="H31" s="42"/>
      <c r="I31" s="42"/>
      <c r="J31" s="42"/>
      <c r="K31" s="24"/>
      <c r="L31" s="42"/>
      <c r="M31" s="24"/>
      <c r="N31" s="24"/>
      <c r="O31" s="50"/>
      <c r="P31" s="51"/>
      <c r="Q31" s="50"/>
      <c r="R31" s="24"/>
      <c r="S31" s="24"/>
      <c r="T31" s="24"/>
      <c r="U31" s="24"/>
      <c r="V31" s="24"/>
      <c r="W31" s="24"/>
      <c r="X31" s="24"/>
      <c r="Y31" s="24"/>
      <c r="Z31" s="50"/>
      <c r="AA31" s="51"/>
      <c r="AB31" s="50"/>
      <c r="AC31" s="42"/>
      <c r="AD31" s="24"/>
      <c r="AE31" s="24"/>
      <c r="AF31" s="24"/>
      <c r="AG31" s="24"/>
      <c r="AH31" s="24"/>
      <c r="AI31" s="24"/>
      <c r="AJ31" s="24"/>
      <c r="AK31" s="24"/>
      <c r="AL31" s="24"/>
      <c r="AM31" s="24"/>
      <c r="AN31" s="24"/>
      <c r="AO31" s="24"/>
      <c r="AP31" s="24"/>
      <c r="AQ31" s="24"/>
      <c r="AR31" s="24"/>
      <c r="AS31" s="25"/>
      <c r="BE31" s="42"/>
      <c r="BF31" s="42"/>
      <c r="BG31" s="42"/>
      <c r="BH31" s="42"/>
      <c r="BI31" s="42"/>
      <c r="BJ31" s="42"/>
      <c r="BK31" s="42"/>
      <c r="BL31" s="42"/>
      <c r="BM31" s="42"/>
      <c r="BN31" s="42"/>
      <c r="BO31" s="42"/>
      <c r="BP31" s="42"/>
      <c r="BQ31" s="42"/>
      <c r="BR31" s="42"/>
    </row>
    <row r="32" spans="1:70" x14ac:dyDescent="0.2">
      <c r="A32" s="40"/>
      <c r="B32" s="45"/>
      <c r="C32" s="42"/>
      <c r="D32" s="42"/>
      <c r="E32" s="42"/>
      <c r="F32" s="42"/>
      <c r="G32" s="42"/>
      <c r="H32" s="42"/>
      <c r="I32" s="42"/>
      <c r="J32" s="42"/>
      <c r="K32" s="24"/>
      <c r="L32" s="42"/>
      <c r="M32" s="42"/>
      <c r="N32" s="50"/>
      <c r="O32" s="50"/>
      <c r="P32" s="51"/>
      <c r="Q32" s="50"/>
      <c r="R32" s="24"/>
      <c r="S32" s="24"/>
      <c r="T32" s="24"/>
      <c r="U32" s="24"/>
      <c r="V32" s="24"/>
      <c r="W32" s="24"/>
      <c r="X32" s="24"/>
      <c r="Y32" s="24"/>
      <c r="Z32" s="50"/>
      <c r="AA32" s="51"/>
      <c r="AB32" s="50"/>
      <c r="AC32" s="42"/>
      <c r="AD32" s="24"/>
      <c r="AE32" s="24"/>
      <c r="AF32" s="24"/>
      <c r="AG32" s="24"/>
      <c r="AH32" s="24"/>
      <c r="AI32" s="24"/>
      <c r="AJ32" s="24"/>
      <c r="AK32" s="24"/>
      <c r="AL32" s="24"/>
      <c r="AM32" s="24"/>
      <c r="AN32" s="24"/>
      <c r="AO32" s="24"/>
      <c r="AP32" s="24"/>
      <c r="AQ32" s="24"/>
      <c r="AR32" s="24"/>
      <c r="AS32" s="25"/>
      <c r="BE32" s="42"/>
      <c r="BF32" s="42"/>
      <c r="BG32" s="42"/>
      <c r="BH32" s="42"/>
      <c r="BI32" s="42"/>
      <c r="BJ32" s="42"/>
      <c r="BK32" s="42"/>
      <c r="BL32" s="42"/>
      <c r="BM32" s="42"/>
      <c r="BN32" s="42"/>
      <c r="BO32" s="42"/>
      <c r="BP32" s="42"/>
      <c r="BQ32" s="42"/>
      <c r="BR32" s="42"/>
    </row>
    <row r="33" spans="1:70" x14ac:dyDescent="0.2">
      <c r="A33" s="40"/>
      <c r="B33" s="45"/>
      <c r="C33" s="42"/>
      <c r="D33" s="42"/>
      <c r="E33" s="42"/>
      <c r="F33" s="42"/>
      <c r="G33" s="42"/>
      <c r="H33" s="42"/>
      <c r="I33" s="42"/>
      <c r="J33" s="42"/>
      <c r="K33" s="24"/>
      <c r="L33" s="42"/>
      <c r="M33" s="42"/>
      <c r="N33" s="50"/>
      <c r="O33" s="50"/>
      <c r="P33" s="51"/>
      <c r="Q33" s="50"/>
      <c r="R33" s="24"/>
      <c r="S33" s="24"/>
      <c r="T33" s="24"/>
      <c r="U33" s="24"/>
      <c r="V33" s="24"/>
      <c r="W33" s="24"/>
      <c r="X33" s="24"/>
      <c r="Y33" s="24"/>
      <c r="Z33" s="50"/>
      <c r="AA33" s="51"/>
      <c r="AB33" s="50"/>
      <c r="AC33" s="42"/>
      <c r="AD33" s="24"/>
      <c r="AE33" s="24"/>
      <c r="AF33" s="24"/>
      <c r="AG33" s="24"/>
      <c r="AH33" s="24"/>
      <c r="AI33" s="24"/>
      <c r="AJ33" s="24"/>
      <c r="AK33" s="24"/>
      <c r="AL33" s="24"/>
      <c r="AM33" s="24"/>
      <c r="AN33" s="24"/>
      <c r="AO33" s="24"/>
      <c r="AP33" s="24"/>
      <c r="AQ33" s="24"/>
      <c r="AR33" s="24"/>
      <c r="AS33" s="25"/>
      <c r="BE33" s="42"/>
      <c r="BF33" s="42"/>
      <c r="BG33" s="42"/>
      <c r="BH33" s="42"/>
      <c r="BI33" s="42"/>
      <c r="BJ33" s="42"/>
      <c r="BK33" s="42"/>
      <c r="BL33" s="42"/>
      <c r="BM33" s="42"/>
      <c r="BN33" s="42"/>
      <c r="BO33" s="42"/>
      <c r="BP33" s="42"/>
      <c r="BQ33" s="42"/>
      <c r="BR33" s="42"/>
    </row>
    <row r="34" spans="1:70" x14ac:dyDescent="0.2">
      <c r="A34" s="40"/>
      <c r="B34" s="45"/>
      <c r="C34" s="42"/>
      <c r="D34" s="42"/>
      <c r="E34" s="42"/>
      <c r="F34" s="42"/>
      <c r="G34" s="42"/>
      <c r="H34" s="42"/>
      <c r="I34" s="42"/>
      <c r="J34" s="42"/>
      <c r="K34" s="24"/>
      <c r="L34" s="42"/>
      <c r="M34" s="42"/>
      <c r="N34" s="50"/>
      <c r="O34" s="50"/>
      <c r="P34" s="51"/>
      <c r="Q34" s="50"/>
      <c r="R34" s="24"/>
      <c r="S34" s="24"/>
      <c r="T34" s="24"/>
      <c r="U34" s="24"/>
      <c r="V34" s="24"/>
      <c r="W34" s="24"/>
      <c r="X34" s="24"/>
      <c r="Y34" s="24"/>
      <c r="Z34" s="50"/>
      <c r="AA34" s="51"/>
      <c r="AB34" s="50"/>
      <c r="AC34" s="42"/>
      <c r="AD34" s="24"/>
      <c r="AE34" s="24"/>
      <c r="AF34" s="24"/>
      <c r="AG34" s="24"/>
      <c r="AH34" s="24"/>
      <c r="AI34" s="24"/>
      <c r="AJ34" s="24"/>
      <c r="AK34" s="24"/>
      <c r="AL34" s="24"/>
      <c r="AM34" s="24"/>
      <c r="AN34" s="24"/>
      <c r="AO34" s="24"/>
      <c r="AP34" s="24"/>
      <c r="AQ34" s="24"/>
      <c r="AR34" s="24"/>
      <c r="AS34" s="25"/>
      <c r="BE34" s="42"/>
      <c r="BF34" s="42"/>
      <c r="BG34" s="42"/>
      <c r="BH34" s="42"/>
      <c r="BI34" s="42"/>
      <c r="BJ34" s="42"/>
      <c r="BK34" s="42"/>
      <c r="BL34" s="42"/>
      <c r="BM34" s="42"/>
      <c r="BN34" s="42"/>
      <c r="BO34" s="42"/>
      <c r="BP34" s="42"/>
      <c r="BQ34" s="42"/>
      <c r="BR34" s="42"/>
    </row>
    <row r="35" spans="1:70" x14ac:dyDescent="0.2">
      <c r="A35" s="40"/>
      <c r="B35" s="45"/>
      <c r="C35" s="42"/>
      <c r="D35" s="42"/>
      <c r="E35" s="42"/>
      <c r="F35" s="42"/>
      <c r="G35" s="42"/>
      <c r="H35" s="42"/>
      <c r="I35" s="42"/>
      <c r="J35" s="42"/>
      <c r="K35" s="24"/>
      <c r="L35" s="42"/>
      <c r="M35" s="42"/>
      <c r="N35" s="50"/>
      <c r="O35" s="50"/>
      <c r="P35" s="51"/>
      <c r="Q35" s="50"/>
      <c r="R35" s="24"/>
      <c r="S35" s="24"/>
      <c r="T35" s="24"/>
      <c r="U35" s="24"/>
      <c r="V35" s="24"/>
      <c r="W35" s="24"/>
      <c r="X35" s="24"/>
      <c r="Y35" s="24"/>
      <c r="Z35" s="50"/>
      <c r="AA35" s="51"/>
      <c r="AB35" s="50"/>
      <c r="AC35" s="42"/>
      <c r="AD35" s="24"/>
      <c r="AE35" s="24"/>
      <c r="AF35" s="24"/>
      <c r="AG35" s="24"/>
      <c r="AH35" s="24"/>
      <c r="AI35" s="24"/>
      <c r="AJ35" s="24"/>
      <c r="AK35" s="24"/>
      <c r="AL35" s="24"/>
      <c r="AM35" s="24"/>
      <c r="AN35" s="24"/>
      <c r="AO35" s="24"/>
      <c r="AP35" s="24"/>
      <c r="AQ35" s="24"/>
      <c r="AR35" s="24"/>
      <c r="AS35" s="25"/>
      <c r="BE35" s="42"/>
      <c r="BF35" s="42"/>
      <c r="BG35" s="42"/>
      <c r="BH35" s="42"/>
      <c r="BI35" s="42"/>
      <c r="BJ35" s="42"/>
      <c r="BK35" s="42"/>
      <c r="BL35" s="42"/>
      <c r="BM35" s="42"/>
      <c r="BN35" s="42"/>
      <c r="BO35" s="42"/>
      <c r="BP35" s="42"/>
      <c r="BQ35" s="42"/>
      <c r="BR35" s="42"/>
    </row>
    <row r="36" spans="1:70" x14ac:dyDescent="0.2">
      <c r="A36" s="40"/>
      <c r="B36" s="45"/>
      <c r="C36" s="42"/>
      <c r="D36" s="42"/>
      <c r="E36" s="42"/>
      <c r="F36" s="42"/>
      <c r="G36" s="42"/>
      <c r="H36" s="42"/>
      <c r="I36" s="42"/>
      <c r="J36" s="42"/>
      <c r="K36" s="24"/>
      <c r="L36" s="42"/>
      <c r="M36" s="42"/>
      <c r="N36" s="50"/>
      <c r="O36" s="50"/>
      <c r="P36" s="51"/>
      <c r="Q36" s="50"/>
      <c r="R36" s="24"/>
      <c r="S36" s="24"/>
      <c r="T36" s="24"/>
      <c r="U36" s="24"/>
      <c r="V36" s="24"/>
      <c r="W36" s="24"/>
      <c r="X36" s="24"/>
      <c r="Y36" s="24"/>
      <c r="Z36" s="50"/>
      <c r="AA36" s="51"/>
      <c r="AB36" s="50"/>
      <c r="AC36" s="42"/>
      <c r="AD36" s="24"/>
      <c r="AE36" s="24"/>
      <c r="AF36" s="24"/>
      <c r="AG36" s="24"/>
      <c r="AH36" s="24"/>
      <c r="AI36" s="24"/>
      <c r="AJ36" s="24"/>
      <c r="AK36" s="24"/>
      <c r="AL36" s="24"/>
      <c r="AM36" s="24"/>
      <c r="AN36" s="24"/>
      <c r="AO36" s="24"/>
      <c r="AP36" s="24"/>
      <c r="AQ36" s="24"/>
      <c r="AR36" s="24"/>
      <c r="AS36" s="25"/>
      <c r="BE36" s="42"/>
      <c r="BF36" s="42"/>
      <c r="BG36" s="42"/>
      <c r="BH36" s="42"/>
      <c r="BI36" s="42"/>
      <c r="BJ36" s="42"/>
      <c r="BK36" s="42"/>
      <c r="BL36" s="42"/>
      <c r="BM36" s="42"/>
      <c r="BN36" s="42"/>
      <c r="BO36" s="42"/>
      <c r="BP36" s="42"/>
      <c r="BQ36" s="42"/>
      <c r="BR36" s="42"/>
    </row>
    <row r="37" spans="1:70" x14ac:dyDescent="0.2">
      <c r="A37" s="40"/>
      <c r="B37" s="45"/>
      <c r="C37" s="42"/>
      <c r="D37" s="42"/>
      <c r="E37" s="42"/>
      <c r="F37" s="42"/>
      <c r="G37" s="42"/>
      <c r="H37" s="42"/>
      <c r="I37" s="42"/>
      <c r="J37" s="42"/>
      <c r="K37" s="24"/>
      <c r="L37" s="42"/>
      <c r="M37" s="24"/>
      <c r="N37" s="50"/>
      <c r="O37" s="50"/>
      <c r="P37" s="51"/>
      <c r="Q37" s="50"/>
      <c r="R37" s="24"/>
      <c r="S37" s="24"/>
      <c r="T37" s="24"/>
      <c r="U37" s="24"/>
      <c r="V37" s="24"/>
      <c r="W37" s="24"/>
      <c r="X37" s="24"/>
      <c r="Y37" s="24"/>
      <c r="Z37" s="50"/>
      <c r="AA37" s="51"/>
      <c r="AB37" s="50"/>
      <c r="AC37" s="42"/>
      <c r="AD37" s="24"/>
      <c r="AE37" s="24"/>
      <c r="AF37" s="24"/>
      <c r="AG37" s="24"/>
      <c r="AH37" s="24"/>
      <c r="AI37" s="24"/>
      <c r="AJ37" s="24"/>
      <c r="AK37" s="24"/>
      <c r="AL37" s="24"/>
      <c r="AM37" s="24"/>
      <c r="AN37" s="24"/>
      <c r="AO37" s="24"/>
      <c r="AP37" s="24"/>
      <c r="AQ37" s="24"/>
      <c r="AR37" s="24"/>
      <c r="AS37" s="25"/>
      <c r="BE37" s="42"/>
      <c r="BF37" s="42"/>
      <c r="BG37" s="42"/>
      <c r="BH37" s="42"/>
      <c r="BI37" s="42"/>
      <c r="BJ37" s="42"/>
      <c r="BK37" s="42"/>
      <c r="BL37" s="42"/>
      <c r="BM37" s="42"/>
      <c r="BN37" s="42"/>
      <c r="BO37" s="42"/>
      <c r="BP37" s="42"/>
      <c r="BQ37" s="42"/>
      <c r="BR37" s="42"/>
    </row>
    <row r="38" spans="1:70" x14ac:dyDescent="0.2">
      <c r="A38" s="40"/>
      <c r="B38" s="45"/>
      <c r="C38" s="49"/>
      <c r="D38" s="42"/>
      <c r="E38" s="42"/>
      <c r="F38" s="42"/>
      <c r="G38" s="42"/>
      <c r="H38" s="42"/>
      <c r="I38" s="42"/>
      <c r="J38" s="42"/>
      <c r="K38" s="24"/>
      <c r="L38" s="42"/>
      <c r="M38" s="24"/>
      <c r="N38" s="24"/>
      <c r="O38" s="50"/>
      <c r="P38" s="51"/>
      <c r="Q38" s="50"/>
      <c r="R38" s="24"/>
      <c r="S38" s="24"/>
      <c r="T38" s="24"/>
      <c r="U38" s="24"/>
      <c r="V38" s="24"/>
      <c r="W38" s="24"/>
      <c r="X38" s="24"/>
      <c r="Y38" s="24"/>
      <c r="Z38" s="50"/>
      <c r="AA38" s="51"/>
      <c r="AB38" s="50"/>
      <c r="AC38" s="42"/>
      <c r="AD38" s="24"/>
      <c r="AE38" s="24"/>
      <c r="AF38" s="24"/>
      <c r="AG38" s="24"/>
      <c r="AH38" s="24"/>
      <c r="AI38" s="24"/>
      <c r="AJ38" s="24"/>
      <c r="AK38" s="24"/>
      <c r="AL38" s="24"/>
      <c r="AM38" s="24"/>
      <c r="AN38" s="24"/>
      <c r="AO38" s="24"/>
      <c r="AP38" s="24"/>
      <c r="AQ38" s="24"/>
      <c r="AR38" s="24"/>
      <c r="AS38" s="25"/>
      <c r="BE38" s="42"/>
      <c r="BF38" s="42"/>
      <c r="BG38" s="42"/>
      <c r="BH38" s="42"/>
      <c r="BI38" s="42"/>
      <c r="BJ38" s="42"/>
      <c r="BK38" s="42"/>
      <c r="BL38" s="42"/>
      <c r="BM38" s="42"/>
      <c r="BN38" s="42"/>
      <c r="BO38" s="42"/>
      <c r="BP38" s="42"/>
      <c r="BQ38" s="42"/>
      <c r="BR38" s="42"/>
    </row>
    <row r="39" spans="1:70" x14ac:dyDescent="0.2">
      <c r="A39" s="40"/>
      <c r="B39" s="45"/>
      <c r="C39" s="49"/>
      <c r="D39" s="42"/>
      <c r="E39" s="42"/>
      <c r="F39" s="42"/>
      <c r="G39" s="42"/>
      <c r="H39" s="42"/>
      <c r="I39" s="42"/>
      <c r="J39" s="42"/>
      <c r="K39" s="42"/>
      <c r="L39" s="42"/>
      <c r="M39" s="42"/>
      <c r="N39" s="42"/>
      <c r="O39" s="42"/>
      <c r="P39" s="42"/>
      <c r="Q39" s="24"/>
      <c r="R39" s="24"/>
      <c r="S39" s="24"/>
      <c r="T39" s="24"/>
      <c r="U39" s="24"/>
      <c r="V39" s="24"/>
      <c r="W39" s="49"/>
      <c r="X39" s="42"/>
      <c r="Y39" s="42"/>
      <c r="Z39" s="42"/>
      <c r="AA39" s="42"/>
      <c r="AB39" s="42"/>
      <c r="AC39" s="42"/>
      <c r="AD39" s="24"/>
      <c r="AE39" s="24"/>
      <c r="AF39" s="24"/>
      <c r="AG39" s="24"/>
      <c r="AH39" s="24"/>
      <c r="AI39" s="24"/>
      <c r="AJ39" s="24"/>
      <c r="AK39" s="24"/>
      <c r="AL39" s="24"/>
      <c r="AM39" s="24"/>
      <c r="AN39" s="24"/>
      <c r="AO39" s="24"/>
      <c r="AP39" s="24"/>
      <c r="AQ39" s="24"/>
      <c r="AR39" s="24"/>
      <c r="AS39" s="25"/>
      <c r="BE39" s="42"/>
      <c r="BF39" s="42"/>
      <c r="BG39" s="42"/>
      <c r="BH39" s="42"/>
      <c r="BI39" s="42"/>
      <c r="BJ39" s="42"/>
      <c r="BK39" s="42"/>
      <c r="BL39" s="42"/>
      <c r="BM39" s="42"/>
      <c r="BN39" s="42"/>
      <c r="BO39" s="42"/>
      <c r="BP39" s="42"/>
      <c r="BQ39" s="42"/>
      <c r="BR39" s="42"/>
    </row>
    <row r="40" spans="1:70" x14ac:dyDescent="0.2">
      <c r="A40" s="40"/>
      <c r="B40" s="45"/>
      <c r="C40" s="49"/>
      <c r="D40" s="42"/>
      <c r="E40" s="42"/>
      <c r="F40" s="42"/>
      <c r="G40" s="42"/>
      <c r="H40" s="42"/>
      <c r="I40" s="42"/>
      <c r="J40" s="42"/>
      <c r="K40" s="42"/>
      <c r="L40" s="42"/>
      <c r="M40" s="42"/>
      <c r="N40" s="42"/>
      <c r="O40" s="42"/>
      <c r="P40" s="42"/>
      <c r="Q40" s="24"/>
      <c r="R40" s="24"/>
      <c r="S40" s="24"/>
      <c r="T40" s="24"/>
      <c r="U40" s="24"/>
      <c r="V40" s="24"/>
      <c r="W40" s="49"/>
      <c r="X40" s="42"/>
      <c r="Y40" s="42"/>
      <c r="Z40" s="42"/>
      <c r="AA40" s="42"/>
      <c r="AB40" s="42"/>
      <c r="AC40" s="42"/>
      <c r="AD40" s="24"/>
      <c r="AE40" s="24"/>
      <c r="AF40" s="24"/>
      <c r="AG40" s="24"/>
      <c r="AH40" s="24"/>
      <c r="AI40" s="24"/>
      <c r="AJ40" s="24"/>
      <c r="AK40" s="24"/>
      <c r="AL40" s="24"/>
      <c r="AM40" s="24"/>
      <c r="AN40" s="24"/>
      <c r="AO40" s="24"/>
      <c r="AP40" s="24"/>
      <c r="AQ40" s="24"/>
      <c r="AR40" s="24"/>
      <c r="AS40" s="25"/>
      <c r="BE40" s="42"/>
      <c r="BF40" s="42"/>
      <c r="BG40" s="42"/>
      <c r="BH40" s="42"/>
      <c r="BI40" s="42"/>
      <c r="BJ40" s="42"/>
      <c r="BK40" s="42"/>
      <c r="BL40" s="42"/>
      <c r="BM40" s="42"/>
      <c r="BN40" s="42"/>
      <c r="BO40" s="42"/>
      <c r="BP40" s="42"/>
      <c r="BQ40" s="42"/>
      <c r="BR40" s="42"/>
    </row>
    <row r="41" spans="1:70" x14ac:dyDescent="0.2">
      <c r="A41" s="40"/>
      <c r="B41" s="45"/>
      <c r="C41" s="42"/>
      <c r="D41" s="42"/>
      <c r="E41" s="42"/>
      <c r="F41" s="42"/>
      <c r="G41" s="42"/>
      <c r="H41" s="42"/>
      <c r="I41" s="42"/>
      <c r="J41" s="42"/>
      <c r="K41" s="42"/>
      <c r="L41" s="42"/>
      <c r="M41" s="42"/>
      <c r="N41" s="50"/>
      <c r="O41" s="51"/>
      <c r="P41" s="50"/>
      <c r="Q41" s="24"/>
      <c r="R41" s="24"/>
      <c r="S41" s="24"/>
      <c r="T41" s="24"/>
      <c r="U41" s="24"/>
      <c r="V41" s="24"/>
      <c r="W41" s="42"/>
      <c r="X41" s="42"/>
      <c r="Y41" s="42"/>
      <c r="Z41" s="50"/>
      <c r="AA41" s="51"/>
      <c r="AB41" s="50"/>
      <c r="AC41" s="42"/>
      <c r="AD41" s="24"/>
      <c r="AE41" s="24"/>
      <c r="AF41" s="24"/>
      <c r="AG41" s="24"/>
      <c r="AH41" s="24"/>
      <c r="AI41" s="24"/>
      <c r="AJ41" s="24"/>
      <c r="AK41" s="24"/>
      <c r="AL41" s="24"/>
      <c r="AM41" s="24"/>
      <c r="AN41" s="24"/>
      <c r="AO41" s="24"/>
      <c r="AP41" s="24"/>
      <c r="AQ41" s="24"/>
      <c r="AR41" s="24"/>
      <c r="AS41" s="25"/>
      <c r="BE41" s="42"/>
      <c r="BF41" s="42"/>
      <c r="BG41" s="42"/>
      <c r="BH41" s="42"/>
      <c r="BI41" s="42"/>
      <c r="BJ41" s="42"/>
      <c r="BK41" s="42"/>
      <c r="BL41" s="42"/>
      <c r="BM41" s="42"/>
      <c r="BN41" s="42"/>
      <c r="BO41" s="42"/>
      <c r="BP41" s="42"/>
      <c r="BQ41" s="42"/>
      <c r="BR41" s="42"/>
    </row>
    <row r="42" spans="1:70" x14ac:dyDescent="0.2">
      <c r="A42" s="40"/>
      <c r="B42" s="50"/>
      <c r="C42" s="24"/>
      <c r="D42" s="42"/>
      <c r="E42" s="24"/>
      <c r="F42" s="24"/>
      <c r="G42" s="24"/>
      <c r="H42" s="24"/>
      <c r="I42" s="24"/>
      <c r="J42" s="24"/>
      <c r="K42" s="24"/>
      <c r="L42" s="24"/>
      <c r="M42" s="24"/>
      <c r="N42" s="50"/>
      <c r="O42" s="51"/>
      <c r="P42" s="50"/>
      <c r="Q42" s="24"/>
      <c r="R42" s="24"/>
      <c r="S42" s="24"/>
      <c r="T42" s="24"/>
      <c r="U42" s="24"/>
      <c r="V42" s="24"/>
      <c r="W42" s="24"/>
      <c r="X42" s="42"/>
      <c r="Y42" s="24"/>
      <c r="Z42" s="50"/>
      <c r="AA42" s="51"/>
      <c r="AB42" s="50"/>
      <c r="AC42" s="54"/>
      <c r="AD42" s="24"/>
      <c r="AE42" s="24"/>
      <c r="AF42" s="24"/>
      <c r="AG42" s="24"/>
      <c r="AH42" s="24"/>
      <c r="AI42" s="24"/>
      <c r="AJ42" s="24"/>
      <c r="AK42" s="24"/>
      <c r="AL42" s="24"/>
      <c r="AM42" s="24"/>
      <c r="AN42" s="24"/>
      <c r="AO42" s="24"/>
      <c r="AP42" s="24"/>
      <c r="AQ42" s="24"/>
      <c r="AR42" s="24"/>
      <c r="AS42" s="25"/>
    </row>
    <row r="43" spans="1:70" x14ac:dyDescent="0.2">
      <c r="A43" s="40"/>
      <c r="B43" s="50"/>
      <c r="C43" s="24"/>
      <c r="D43" s="24"/>
      <c r="E43" s="24"/>
      <c r="F43" s="24"/>
      <c r="G43" s="24"/>
      <c r="H43" s="24"/>
      <c r="I43" s="24"/>
      <c r="J43" s="24"/>
      <c r="K43" s="24"/>
      <c r="L43" s="24"/>
      <c r="M43" s="24"/>
      <c r="N43" s="24"/>
      <c r="O43" s="24"/>
      <c r="P43" s="24"/>
      <c r="Q43" s="24"/>
      <c r="R43" s="24"/>
      <c r="S43" s="24"/>
      <c r="T43" s="24"/>
      <c r="U43" s="24"/>
      <c r="V43" s="24"/>
      <c r="W43" s="24"/>
      <c r="X43" s="24"/>
      <c r="Y43" s="24"/>
      <c r="Z43" s="24"/>
      <c r="AA43" s="44"/>
      <c r="AB43" s="24"/>
      <c r="AC43" s="50"/>
      <c r="AD43" s="24"/>
      <c r="AE43" s="24"/>
      <c r="AF43" s="24"/>
      <c r="AG43" s="24"/>
      <c r="AH43" s="24"/>
      <c r="AI43" s="24"/>
      <c r="AJ43" s="24"/>
      <c r="AK43" s="24"/>
      <c r="AL43" s="24"/>
      <c r="AM43" s="24"/>
      <c r="AN43" s="24"/>
      <c r="AO43" s="24"/>
      <c r="AP43" s="24"/>
      <c r="AQ43" s="24"/>
      <c r="AR43" s="24"/>
      <c r="AS43" s="25"/>
    </row>
    <row r="44" spans="1:70" x14ac:dyDescent="0.2">
      <c r="A44" s="40"/>
      <c r="B44" s="42"/>
      <c r="C44" s="42"/>
      <c r="D44" s="24"/>
      <c r="E44" s="42"/>
      <c r="F44" s="24"/>
      <c r="G44" s="42"/>
      <c r="H44" s="42"/>
      <c r="I44" s="42"/>
      <c r="J44" s="42"/>
      <c r="K44" s="42"/>
      <c r="L44" s="42"/>
      <c r="M44" s="42"/>
      <c r="N44" s="42"/>
      <c r="O44" s="42"/>
      <c r="P44" s="42"/>
      <c r="Q44" s="42"/>
      <c r="R44" s="42"/>
      <c r="S44" s="42"/>
      <c r="T44" s="42"/>
      <c r="U44" s="42"/>
      <c r="V44" s="42"/>
      <c r="W44" s="42"/>
      <c r="X44" s="42"/>
      <c r="Y44" s="42"/>
      <c r="Z44" s="50"/>
      <c r="AA44" s="51"/>
      <c r="AB44" s="50"/>
      <c r="AC44" s="42"/>
      <c r="AD44" s="24"/>
      <c r="AE44" s="24"/>
      <c r="AF44" s="24"/>
      <c r="AG44" s="24"/>
      <c r="AH44" s="24"/>
      <c r="AI44" s="24"/>
      <c r="AJ44" s="24"/>
      <c r="AK44" s="24"/>
      <c r="AL44" s="24"/>
      <c r="AM44" s="24"/>
      <c r="AN44" s="24"/>
      <c r="AO44" s="24"/>
      <c r="AP44" s="24"/>
      <c r="AQ44" s="24"/>
      <c r="AR44" s="24"/>
      <c r="AS44" s="25"/>
    </row>
    <row r="45" spans="1:70" x14ac:dyDescent="0.2">
      <c r="A45" s="40"/>
      <c r="B45" s="42"/>
      <c r="C45" s="42"/>
      <c r="D45" s="24"/>
      <c r="E45" s="42"/>
      <c r="F45" s="24"/>
      <c r="G45" s="42"/>
      <c r="H45" s="42"/>
      <c r="I45" s="42"/>
      <c r="J45" s="42"/>
      <c r="K45" s="42"/>
      <c r="L45" s="42"/>
      <c r="M45" s="42"/>
      <c r="N45" s="42"/>
      <c r="O45" s="42"/>
      <c r="P45" s="42"/>
      <c r="Q45" s="42"/>
      <c r="R45" s="42"/>
      <c r="S45" s="42"/>
      <c r="T45" s="42"/>
      <c r="U45" s="42"/>
      <c r="V45" s="42"/>
      <c r="W45" s="42"/>
      <c r="X45" s="42"/>
      <c r="Y45" s="42"/>
      <c r="Z45" s="50"/>
      <c r="AA45" s="51"/>
      <c r="AB45" s="50"/>
      <c r="AC45" s="42"/>
      <c r="AD45" s="24"/>
      <c r="AE45" s="24"/>
      <c r="AF45" s="24"/>
      <c r="AG45" s="24"/>
      <c r="AH45" s="24"/>
      <c r="AI45" s="24"/>
      <c r="AJ45" s="24"/>
      <c r="AK45" s="24"/>
      <c r="AL45" s="24"/>
      <c r="AM45" s="24"/>
      <c r="AN45" s="24"/>
      <c r="AO45" s="24"/>
      <c r="AP45" s="24"/>
      <c r="AQ45" s="24"/>
      <c r="AR45" s="24"/>
      <c r="AS45" s="25"/>
    </row>
    <row r="46" spans="1:70" x14ac:dyDescent="0.2">
      <c r="A46" s="40"/>
      <c r="B46" s="42"/>
      <c r="C46" s="24"/>
      <c r="D46" s="24"/>
      <c r="E46" s="24"/>
      <c r="F46" s="24"/>
      <c r="G46" s="24"/>
      <c r="H46" s="24"/>
      <c r="I46" s="24"/>
      <c r="J46" s="24"/>
      <c r="K46" s="24"/>
      <c r="L46" s="24"/>
      <c r="M46" s="24"/>
      <c r="N46" s="24"/>
      <c r="O46" s="24"/>
      <c r="P46" s="24"/>
      <c r="Q46" s="24"/>
      <c r="R46" s="24"/>
      <c r="S46" s="24"/>
      <c r="T46" s="24"/>
      <c r="U46" s="24"/>
      <c r="V46" s="24"/>
      <c r="W46" s="24"/>
      <c r="X46" s="24"/>
      <c r="Y46" s="24"/>
      <c r="Z46" s="24"/>
      <c r="AA46" s="44"/>
      <c r="AB46" s="24"/>
      <c r="AC46" s="42"/>
      <c r="AD46" s="24"/>
      <c r="AE46" s="24"/>
      <c r="AF46" s="24"/>
      <c r="AG46" s="24"/>
      <c r="AH46" s="24"/>
      <c r="AI46" s="24"/>
      <c r="AJ46" s="24"/>
      <c r="AK46" s="24"/>
      <c r="AL46" s="24"/>
      <c r="AM46" s="24"/>
      <c r="AN46" s="24"/>
      <c r="AO46" s="24"/>
      <c r="AP46" s="24"/>
      <c r="AQ46" s="24"/>
      <c r="AR46" s="24"/>
      <c r="AS46" s="25"/>
    </row>
    <row r="47" spans="1:70" x14ac:dyDescent="0.2">
      <c r="A47" s="40"/>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44"/>
      <c r="AB47" s="24"/>
      <c r="AC47" s="24"/>
      <c r="AD47" s="24"/>
      <c r="AE47" s="24"/>
      <c r="AF47" s="24"/>
      <c r="AG47" s="24"/>
      <c r="AH47" s="24"/>
      <c r="AI47" s="24"/>
      <c r="AJ47" s="24"/>
      <c r="AK47" s="24"/>
      <c r="AL47" s="24"/>
      <c r="AM47" s="24"/>
      <c r="AN47" s="24"/>
      <c r="AO47" s="24"/>
      <c r="AP47" s="24"/>
      <c r="AQ47" s="24"/>
      <c r="AR47" s="24"/>
      <c r="AS47" s="25"/>
    </row>
    <row r="48" spans="1:70" x14ac:dyDescent="0.2">
      <c r="A48" s="40"/>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44"/>
      <c r="AB48" s="24"/>
      <c r="AC48" s="24"/>
      <c r="AD48" s="24"/>
      <c r="AE48" s="24"/>
      <c r="AF48" s="24"/>
      <c r="AG48" s="24"/>
      <c r="AH48" s="24"/>
      <c r="AI48" s="24"/>
      <c r="AJ48" s="24"/>
      <c r="AK48" s="24"/>
      <c r="AL48" s="24"/>
      <c r="AM48" s="24"/>
      <c r="AN48" s="24"/>
      <c r="AO48" s="24"/>
      <c r="AP48" s="24"/>
      <c r="AQ48" s="24"/>
      <c r="AR48" s="24"/>
      <c r="AS48" s="25"/>
    </row>
  </sheetData>
  <mergeCells count="6">
    <mergeCell ref="A1:L4"/>
    <mergeCell ref="AN3:AS3"/>
    <mergeCell ref="AN4:AS4"/>
    <mergeCell ref="M1:AM4"/>
    <mergeCell ref="AN1:AS1"/>
    <mergeCell ref="AN2:AS2"/>
  </mergeCells>
  <phoneticPr fontId="14"/>
  <pageMargins left="0.39370078740157483" right="0.39370078740157483" top="0.39370078740157483" bottom="0.39370078740157483" header="0.19685039370078741" footer="0.19685039370078741"/>
  <pageSetup paperSize="9" scale="96" fitToHeight="0" orientation="landscape" copies="10" r:id="rId1"/>
  <headerFooter alignWithMargins="0">
    <oddFooter xml:space="preserve">&amp;C&amp;P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5"/>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73" t="s">
        <v>0</v>
      </c>
      <c r="B12" s="94" t="s">
        <v>256</v>
      </c>
      <c r="C12" s="73" t="s">
        <v>243</v>
      </c>
      <c r="D12" s="94" t="s">
        <v>244</v>
      </c>
      <c r="E12" s="73" t="s">
        <v>245</v>
      </c>
      <c r="F12" s="73" t="s">
        <v>246</v>
      </c>
      <c r="G12" s="73" t="s">
        <v>247</v>
      </c>
      <c r="H12" s="73" t="s">
        <v>248</v>
      </c>
      <c r="I12" s="94" t="s">
        <v>249</v>
      </c>
    </row>
    <row r="13" spans="1:9" ht="168" x14ac:dyDescent="0.2">
      <c r="A13" s="101">
        <f>ROW()-12</f>
        <v>1</v>
      </c>
      <c r="B13" s="168" t="s">
        <v>42</v>
      </c>
      <c r="C13" s="168" t="s">
        <v>121</v>
      </c>
      <c r="D13" s="103" t="s">
        <v>325</v>
      </c>
      <c r="E13" s="103" t="s">
        <v>122</v>
      </c>
      <c r="F13" s="103" t="s">
        <v>191</v>
      </c>
      <c r="G13" s="103" t="s">
        <v>192</v>
      </c>
      <c r="H13" s="104"/>
      <c r="I13" s="172" t="s">
        <v>250</v>
      </c>
    </row>
    <row r="14" spans="1:9" s="89" customFormat="1" ht="168" x14ac:dyDescent="0.2">
      <c r="A14" s="110">
        <f t="shared" ref="A14" si="0">ROW()-12</f>
        <v>2</v>
      </c>
      <c r="B14" s="169"/>
      <c r="C14" s="169"/>
      <c r="D14" s="111" t="s">
        <v>324</v>
      </c>
      <c r="E14" s="111" t="s">
        <v>65</v>
      </c>
      <c r="F14" s="111" t="s">
        <v>191</v>
      </c>
      <c r="G14" s="111" t="s">
        <v>181</v>
      </c>
      <c r="H14" s="104"/>
      <c r="I14" s="173"/>
    </row>
    <row r="15" spans="1:9" s="75" customFormat="1" ht="168" x14ac:dyDescent="0.2">
      <c r="A15" s="101">
        <f t="shared" ref="A15:A24" si="1">ROW()-12</f>
        <v>3</v>
      </c>
      <c r="B15" s="169"/>
      <c r="C15" s="169"/>
      <c r="D15" s="103" t="s">
        <v>299</v>
      </c>
      <c r="E15" s="103" t="s">
        <v>123</v>
      </c>
      <c r="F15" s="103" t="s">
        <v>191</v>
      </c>
      <c r="G15" s="103" t="s">
        <v>181</v>
      </c>
      <c r="H15" s="104"/>
      <c r="I15" s="173"/>
    </row>
    <row r="16" spans="1:9" s="93" customFormat="1" ht="168" x14ac:dyDescent="0.2">
      <c r="A16" s="110">
        <f t="shared" si="1"/>
        <v>4</v>
      </c>
      <c r="B16" s="169"/>
      <c r="C16" s="170"/>
      <c r="D16" s="111" t="s">
        <v>326</v>
      </c>
      <c r="E16" s="111" t="s">
        <v>123</v>
      </c>
      <c r="F16" s="111" t="s">
        <v>191</v>
      </c>
      <c r="G16" s="111" t="s">
        <v>181</v>
      </c>
      <c r="H16" s="104"/>
      <c r="I16" s="174"/>
    </row>
    <row r="17" spans="1:9" ht="156" x14ac:dyDescent="0.2">
      <c r="A17" s="101">
        <f t="shared" si="1"/>
        <v>5</v>
      </c>
      <c r="B17" s="169"/>
      <c r="C17" s="168" t="s">
        <v>124</v>
      </c>
      <c r="D17" s="103" t="s">
        <v>300</v>
      </c>
      <c r="E17" s="103" t="s">
        <v>125</v>
      </c>
      <c r="F17" s="103" t="s">
        <v>191</v>
      </c>
      <c r="G17" s="103" t="s">
        <v>181</v>
      </c>
      <c r="H17" s="104"/>
      <c r="I17" s="171" t="s">
        <v>251</v>
      </c>
    </row>
    <row r="18" spans="1:9" ht="156" x14ac:dyDescent="0.2">
      <c r="A18" s="101">
        <f t="shared" si="1"/>
        <v>6</v>
      </c>
      <c r="B18" s="170"/>
      <c r="C18" s="170"/>
      <c r="D18" s="103" t="s">
        <v>301</v>
      </c>
      <c r="E18" s="103" t="s">
        <v>126</v>
      </c>
      <c r="F18" s="103" t="s">
        <v>191</v>
      </c>
      <c r="G18" s="103" t="s">
        <v>181</v>
      </c>
      <c r="H18" s="104"/>
      <c r="I18" s="171"/>
    </row>
    <row r="19" spans="1:9" ht="168" x14ac:dyDescent="0.2">
      <c r="A19" s="101">
        <f t="shared" si="1"/>
        <v>7</v>
      </c>
      <c r="B19" s="168"/>
      <c r="C19" s="168"/>
      <c r="D19" s="103" t="s">
        <v>302</v>
      </c>
      <c r="E19" s="103" t="s">
        <v>127</v>
      </c>
      <c r="F19" s="103" t="s">
        <v>191</v>
      </c>
      <c r="G19" s="103" t="s">
        <v>181</v>
      </c>
      <c r="H19" s="104"/>
      <c r="I19" s="171" t="s">
        <v>252</v>
      </c>
    </row>
    <row r="20" spans="1:9" ht="168" x14ac:dyDescent="0.2">
      <c r="A20" s="101">
        <f t="shared" si="1"/>
        <v>8</v>
      </c>
      <c r="B20" s="169"/>
      <c r="C20" s="169"/>
      <c r="D20" s="103" t="s">
        <v>303</v>
      </c>
      <c r="E20" s="103" t="s">
        <v>128</v>
      </c>
      <c r="F20" s="103" t="s">
        <v>191</v>
      </c>
      <c r="G20" s="103" t="s">
        <v>181</v>
      </c>
      <c r="H20" s="104"/>
      <c r="I20" s="171"/>
    </row>
    <row r="21" spans="1:9" ht="156" x14ac:dyDescent="0.2">
      <c r="A21" s="101">
        <f t="shared" si="1"/>
        <v>9</v>
      </c>
      <c r="B21" s="169"/>
      <c r="C21" s="169"/>
      <c r="D21" s="103" t="s">
        <v>304</v>
      </c>
      <c r="E21" s="103" t="s">
        <v>129</v>
      </c>
      <c r="F21" s="103" t="s">
        <v>191</v>
      </c>
      <c r="G21" s="103" t="s">
        <v>181</v>
      </c>
      <c r="H21" s="104"/>
      <c r="I21" s="171" t="s">
        <v>253</v>
      </c>
    </row>
    <row r="22" spans="1:9" ht="156" x14ac:dyDescent="0.2">
      <c r="A22" s="101">
        <f t="shared" si="1"/>
        <v>10</v>
      </c>
      <c r="B22" s="169"/>
      <c r="C22" s="170"/>
      <c r="D22" s="103" t="s">
        <v>305</v>
      </c>
      <c r="E22" s="103" t="s">
        <v>129</v>
      </c>
      <c r="F22" s="103" t="s">
        <v>191</v>
      </c>
      <c r="G22" s="103" t="s">
        <v>181</v>
      </c>
      <c r="H22" s="104"/>
      <c r="I22" s="171"/>
    </row>
    <row r="23" spans="1:9" ht="168" x14ac:dyDescent="0.2">
      <c r="A23" s="101">
        <f t="shared" si="1"/>
        <v>11</v>
      </c>
      <c r="B23" s="169"/>
      <c r="C23" s="171" t="s">
        <v>43</v>
      </c>
      <c r="D23" s="103" t="s">
        <v>306</v>
      </c>
      <c r="E23" s="103" t="s">
        <v>44</v>
      </c>
      <c r="F23" s="103" t="s">
        <v>191</v>
      </c>
      <c r="G23" s="103" t="s">
        <v>181</v>
      </c>
      <c r="H23" s="104"/>
      <c r="I23" s="171" t="s">
        <v>46</v>
      </c>
    </row>
    <row r="24" spans="1:9" ht="168" x14ac:dyDescent="0.2">
      <c r="A24" s="101">
        <f t="shared" si="1"/>
        <v>12</v>
      </c>
      <c r="B24" s="170"/>
      <c r="C24" s="171"/>
      <c r="D24" s="103" t="s">
        <v>307</v>
      </c>
      <c r="E24" s="103" t="s">
        <v>45</v>
      </c>
      <c r="F24" s="103" t="s">
        <v>191</v>
      </c>
      <c r="G24" s="103" t="s">
        <v>181</v>
      </c>
      <c r="H24" s="104"/>
      <c r="I24" s="171"/>
    </row>
    <row r="25" spans="1:9" x14ac:dyDescent="0.2">
      <c r="B25" s="109"/>
      <c r="C25" s="109"/>
    </row>
  </sheetData>
  <mergeCells count="16">
    <mergeCell ref="H2:I2"/>
    <mergeCell ref="H1:I1"/>
    <mergeCell ref="A1:B2"/>
    <mergeCell ref="A4:B4"/>
    <mergeCell ref="A5:B10"/>
    <mergeCell ref="B13:B18"/>
    <mergeCell ref="B19:B24"/>
    <mergeCell ref="C23:C24"/>
    <mergeCell ref="I23:I24"/>
    <mergeCell ref="I17:I18"/>
    <mergeCell ref="I19:I20"/>
    <mergeCell ref="I21:I22"/>
    <mergeCell ref="C17:C18"/>
    <mergeCell ref="C19:C22"/>
    <mergeCell ref="C13:C16"/>
    <mergeCell ref="I13:I16"/>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rowBreaks count="1" manualBreakCount="1">
    <brk id="18" max="8" man="1"/>
  </rowBreaks>
  <ignoredErrors>
    <ignoredError sqref="A13 A15 A17:A24"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26"/>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156" x14ac:dyDescent="0.2">
      <c r="A13" s="101">
        <f>ROW()-12</f>
        <v>1</v>
      </c>
      <c r="B13" s="168" t="s">
        <v>47</v>
      </c>
      <c r="C13" s="171" t="s">
        <v>48</v>
      </c>
      <c r="D13" s="103" t="s">
        <v>308</v>
      </c>
      <c r="E13" s="103" t="s">
        <v>107</v>
      </c>
      <c r="F13" s="103" t="s">
        <v>263</v>
      </c>
      <c r="G13" s="103" t="s">
        <v>194</v>
      </c>
      <c r="H13" s="104"/>
      <c r="I13" s="171" t="s">
        <v>193</v>
      </c>
    </row>
    <row r="14" spans="1:9" ht="156" x14ac:dyDescent="0.2">
      <c r="A14" s="101">
        <f t="shared" ref="A14:A25" si="0">ROW()-12</f>
        <v>2</v>
      </c>
      <c r="B14" s="169"/>
      <c r="C14" s="171"/>
      <c r="D14" s="103" t="s">
        <v>309</v>
      </c>
      <c r="E14" s="103" t="s">
        <v>109</v>
      </c>
      <c r="F14" s="103" t="s">
        <v>263</v>
      </c>
      <c r="G14" s="103" t="s">
        <v>181</v>
      </c>
      <c r="H14" s="104"/>
      <c r="I14" s="171"/>
    </row>
    <row r="15" spans="1:9" ht="156" x14ac:dyDescent="0.2">
      <c r="A15" s="101">
        <f t="shared" si="0"/>
        <v>3</v>
      </c>
      <c r="B15" s="169"/>
      <c r="C15" s="171"/>
      <c r="D15" s="103" t="s">
        <v>310</v>
      </c>
      <c r="E15" s="103" t="s">
        <v>110</v>
      </c>
      <c r="F15" s="103" t="s">
        <v>263</v>
      </c>
      <c r="G15" s="103" t="s">
        <v>181</v>
      </c>
      <c r="H15" s="104"/>
      <c r="I15" s="171"/>
    </row>
    <row r="16" spans="1:9" ht="168" x14ac:dyDescent="0.2">
      <c r="A16" s="101">
        <f t="shared" si="0"/>
        <v>4</v>
      </c>
      <c r="B16" s="169"/>
      <c r="C16" s="168" t="s">
        <v>112</v>
      </c>
      <c r="D16" s="103" t="s">
        <v>323</v>
      </c>
      <c r="E16" s="103" t="s">
        <v>113</v>
      </c>
      <c r="F16" s="103" t="s">
        <v>263</v>
      </c>
      <c r="G16" s="103" t="s">
        <v>181</v>
      </c>
      <c r="H16" s="104"/>
      <c r="I16" s="171" t="s">
        <v>257</v>
      </c>
    </row>
    <row r="17" spans="1:9" ht="168" x14ac:dyDescent="0.2">
      <c r="A17" s="101">
        <f t="shared" si="0"/>
        <v>5</v>
      </c>
      <c r="B17" s="169"/>
      <c r="C17" s="169"/>
      <c r="D17" s="103" t="s">
        <v>311</v>
      </c>
      <c r="E17" s="103" t="s">
        <v>113</v>
      </c>
      <c r="F17" s="103" t="s">
        <v>263</v>
      </c>
      <c r="G17" s="103" t="s">
        <v>181</v>
      </c>
      <c r="H17" s="104"/>
      <c r="I17" s="171"/>
    </row>
    <row r="18" spans="1:9" ht="168" x14ac:dyDescent="0.2">
      <c r="A18" s="101">
        <f t="shared" si="0"/>
        <v>6</v>
      </c>
      <c r="B18" s="170"/>
      <c r="C18" s="170"/>
      <c r="D18" s="103" t="s">
        <v>312</v>
      </c>
      <c r="E18" s="103" t="s">
        <v>114</v>
      </c>
      <c r="F18" s="103" t="s">
        <v>263</v>
      </c>
      <c r="G18" s="103" t="s">
        <v>181</v>
      </c>
      <c r="H18" s="104"/>
      <c r="I18" s="105" t="s">
        <v>120</v>
      </c>
    </row>
    <row r="19" spans="1:9" ht="156" x14ac:dyDescent="0.2">
      <c r="A19" s="101">
        <f t="shared" si="0"/>
        <v>7</v>
      </c>
      <c r="B19" s="168"/>
      <c r="C19" s="168"/>
      <c r="D19" s="103" t="s">
        <v>313</v>
      </c>
      <c r="E19" s="103" t="s">
        <v>115</v>
      </c>
      <c r="F19" s="103" t="s">
        <v>263</v>
      </c>
      <c r="G19" s="103" t="s">
        <v>181</v>
      </c>
      <c r="H19" s="104"/>
      <c r="I19" s="105" t="s">
        <v>264</v>
      </c>
    </row>
    <row r="20" spans="1:9" ht="168" x14ac:dyDescent="0.2">
      <c r="A20" s="101">
        <f t="shared" si="0"/>
        <v>8</v>
      </c>
      <c r="B20" s="169"/>
      <c r="C20" s="169"/>
      <c r="D20" s="103" t="s">
        <v>314</v>
      </c>
      <c r="E20" s="103" t="s">
        <v>116</v>
      </c>
      <c r="F20" s="103" t="s">
        <v>263</v>
      </c>
      <c r="G20" s="103" t="s">
        <v>181</v>
      </c>
      <c r="H20" s="104"/>
      <c r="I20" s="105" t="s">
        <v>219</v>
      </c>
    </row>
    <row r="21" spans="1:9" ht="156" x14ac:dyDescent="0.2">
      <c r="A21" s="101">
        <f t="shared" si="0"/>
        <v>9</v>
      </c>
      <c r="B21" s="169"/>
      <c r="C21" s="170"/>
      <c r="D21" s="103" t="s">
        <v>315</v>
      </c>
      <c r="E21" s="103" t="s">
        <v>196</v>
      </c>
      <c r="F21" s="103" t="s">
        <v>263</v>
      </c>
      <c r="G21" s="103" t="s">
        <v>181</v>
      </c>
      <c r="H21" s="104"/>
      <c r="I21" s="105" t="s">
        <v>265</v>
      </c>
    </row>
    <row r="22" spans="1:9" ht="156" x14ac:dyDescent="0.2">
      <c r="A22" s="101">
        <f t="shared" si="0"/>
        <v>10</v>
      </c>
      <c r="B22" s="169"/>
      <c r="C22" s="168" t="s">
        <v>50</v>
      </c>
      <c r="D22" s="103" t="s">
        <v>316</v>
      </c>
      <c r="E22" s="103" t="s">
        <v>117</v>
      </c>
      <c r="F22" s="103" t="s">
        <v>263</v>
      </c>
      <c r="G22" s="103" t="s">
        <v>181</v>
      </c>
      <c r="H22" s="104"/>
      <c r="I22" s="105" t="s">
        <v>218</v>
      </c>
    </row>
    <row r="23" spans="1:9" ht="156" x14ac:dyDescent="0.2">
      <c r="A23" s="101">
        <f t="shared" si="0"/>
        <v>11</v>
      </c>
      <c r="B23" s="169"/>
      <c r="C23" s="169"/>
      <c r="D23" s="103" t="s">
        <v>317</v>
      </c>
      <c r="E23" s="103" t="s">
        <v>118</v>
      </c>
      <c r="F23" s="103" t="s">
        <v>263</v>
      </c>
      <c r="G23" s="103" t="s">
        <v>181</v>
      </c>
      <c r="H23" s="104"/>
      <c r="I23" s="105" t="s">
        <v>220</v>
      </c>
    </row>
    <row r="24" spans="1:9" ht="156" x14ac:dyDescent="0.2">
      <c r="A24" s="101">
        <f t="shared" si="0"/>
        <v>12</v>
      </c>
      <c r="B24" s="170"/>
      <c r="C24" s="170"/>
      <c r="D24" s="103" t="s">
        <v>318</v>
      </c>
      <c r="E24" s="103" t="s">
        <v>119</v>
      </c>
      <c r="F24" s="103" t="s">
        <v>263</v>
      </c>
      <c r="G24" s="103" t="s">
        <v>181</v>
      </c>
      <c r="H24" s="104"/>
      <c r="I24" s="105" t="s">
        <v>279</v>
      </c>
    </row>
    <row r="25" spans="1:9" ht="240" x14ac:dyDescent="0.2">
      <c r="A25" s="101">
        <f t="shared" si="0"/>
        <v>13</v>
      </c>
      <c r="B25" s="107"/>
      <c r="C25" s="107"/>
      <c r="D25" s="103" t="s">
        <v>319</v>
      </c>
      <c r="E25" s="103" t="s">
        <v>266</v>
      </c>
      <c r="F25" s="103" t="s">
        <v>263</v>
      </c>
      <c r="G25" s="103" t="s">
        <v>181</v>
      </c>
      <c r="H25" s="104"/>
      <c r="I25" s="105" t="s">
        <v>267</v>
      </c>
    </row>
    <row r="26" spans="1:9" x14ac:dyDescent="0.2">
      <c r="A26" s="102"/>
      <c r="B26" s="102"/>
    </row>
  </sheetData>
  <mergeCells count="13">
    <mergeCell ref="C22:C24"/>
    <mergeCell ref="B19:B24"/>
    <mergeCell ref="I13:I15"/>
    <mergeCell ref="I16:I17"/>
    <mergeCell ref="A1:B2"/>
    <mergeCell ref="A4:B4"/>
    <mergeCell ref="A5:B10"/>
    <mergeCell ref="C13:C15"/>
    <mergeCell ref="H2:I2"/>
    <mergeCell ref="H1:I1"/>
    <mergeCell ref="C16:C18"/>
    <mergeCell ref="B13:B18"/>
    <mergeCell ref="C19:C21"/>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rowBreaks count="2" manualBreakCount="2">
    <brk id="18" max="8" man="1"/>
    <brk id="24" max="8" man="1"/>
  </rowBreaks>
  <ignoredErrors>
    <ignoredError sqref="A13:A25"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19"/>
  <sheetViews>
    <sheetView zoomScale="70" zoomScaleNormal="70" zoomScaleSheetLayoutView="55"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156" x14ac:dyDescent="0.2">
      <c r="A13" s="101">
        <f>ROW()-12</f>
        <v>1</v>
      </c>
      <c r="B13" s="171" t="s">
        <v>52</v>
      </c>
      <c r="C13" s="171" t="s">
        <v>48</v>
      </c>
      <c r="D13" s="103" t="s">
        <v>320</v>
      </c>
      <c r="E13" s="103" t="s">
        <v>107</v>
      </c>
      <c r="F13" s="103" t="s">
        <v>191</v>
      </c>
      <c r="G13" s="103" t="s">
        <v>195</v>
      </c>
      <c r="H13" s="104"/>
      <c r="I13" s="185" t="s">
        <v>217</v>
      </c>
    </row>
    <row r="14" spans="1:9" ht="156" x14ac:dyDescent="0.2">
      <c r="A14" s="101">
        <f t="shared" ref="A14:A18" si="0">ROW()-12</f>
        <v>2</v>
      </c>
      <c r="B14" s="171"/>
      <c r="C14" s="171"/>
      <c r="D14" s="103" t="s">
        <v>321</v>
      </c>
      <c r="E14" s="103" t="s">
        <v>108</v>
      </c>
      <c r="F14" s="103" t="s">
        <v>191</v>
      </c>
      <c r="G14" s="103" t="s">
        <v>181</v>
      </c>
      <c r="H14" s="104"/>
      <c r="I14" s="185"/>
    </row>
    <row r="15" spans="1:9" ht="156" x14ac:dyDescent="0.2">
      <c r="A15" s="101">
        <f t="shared" si="0"/>
        <v>3</v>
      </c>
      <c r="B15" s="171"/>
      <c r="C15" s="171"/>
      <c r="D15" s="103" t="s">
        <v>309</v>
      </c>
      <c r="E15" s="103" t="s">
        <v>109</v>
      </c>
      <c r="F15" s="103" t="s">
        <v>191</v>
      </c>
      <c r="G15" s="103" t="s">
        <v>181</v>
      </c>
      <c r="H15" s="104"/>
      <c r="I15" s="185" t="s">
        <v>258</v>
      </c>
    </row>
    <row r="16" spans="1:9" ht="156" x14ac:dyDescent="0.2">
      <c r="A16" s="101">
        <f t="shared" si="0"/>
        <v>4</v>
      </c>
      <c r="B16" s="171"/>
      <c r="C16" s="171"/>
      <c r="D16" s="103" t="s">
        <v>310</v>
      </c>
      <c r="E16" s="103" t="s">
        <v>110</v>
      </c>
      <c r="F16" s="103" t="s">
        <v>191</v>
      </c>
      <c r="G16" s="103" t="s">
        <v>181</v>
      </c>
      <c r="H16" s="104"/>
      <c r="I16" s="185"/>
    </row>
    <row r="17" spans="1:9" ht="168" x14ac:dyDescent="0.2">
      <c r="A17" s="101">
        <f t="shared" si="0"/>
        <v>5</v>
      </c>
      <c r="B17" s="171"/>
      <c r="C17" s="171" t="s">
        <v>49</v>
      </c>
      <c r="D17" s="103" t="s">
        <v>322</v>
      </c>
      <c r="E17" s="103" t="s">
        <v>111</v>
      </c>
      <c r="F17" s="103" t="s">
        <v>191</v>
      </c>
      <c r="G17" s="103" t="s">
        <v>181</v>
      </c>
      <c r="H17" s="104"/>
      <c r="I17" s="171" t="s">
        <v>197</v>
      </c>
    </row>
    <row r="18" spans="1:9" ht="168" x14ac:dyDescent="0.2">
      <c r="A18" s="101">
        <f t="shared" si="0"/>
        <v>6</v>
      </c>
      <c r="B18" s="171"/>
      <c r="C18" s="171"/>
      <c r="D18" s="103" t="s">
        <v>311</v>
      </c>
      <c r="E18" s="103" t="s">
        <v>111</v>
      </c>
      <c r="F18" s="103" t="s">
        <v>191</v>
      </c>
      <c r="G18" s="103" t="s">
        <v>181</v>
      </c>
      <c r="H18" s="104"/>
      <c r="I18" s="171"/>
    </row>
    <row r="19" spans="1:9" x14ac:dyDescent="0.2">
      <c r="B19" s="109"/>
      <c r="C19" s="109"/>
    </row>
  </sheetData>
  <mergeCells count="11">
    <mergeCell ref="I17:I18"/>
    <mergeCell ref="I13:I14"/>
    <mergeCell ref="I15:I16"/>
    <mergeCell ref="A1:B2"/>
    <mergeCell ref="A4:B4"/>
    <mergeCell ref="A5:B10"/>
    <mergeCell ref="C17:C18"/>
    <mergeCell ref="B13:B18"/>
    <mergeCell ref="C13:C16"/>
    <mergeCell ref="H2:I2"/>
    <mergeCell ref="H1:I1"/>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18"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39"/>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73" t="s">
        <v>0</v>
      </c>
      <c r="B12" s="73" t="s">
        <v>256</v>
      </c>
      <c r="C12" s="73" t="s">
        <v>243</v>
      </c>
      <c r="D12" s="94" t="s">
        <v>244</v>
      </c>
      <c r="E12" s="73" t="s">
        <v>245</v>
      </c>
      <c r="F12" s="73" t="s">
        <v>246</v>
      </c>
      <c r="G12" s="73" t="s">
        <v>247</v>
      </c>
      <c r="H12" s="73" t="s">
        <v>248</v>
      </c>
      <c r="I12" s="94" t="s">
        <v>249</v>
      </c>
    </row>
    <row r="13" spans="1:9" ht="96.75" customHeight="1" x14ac:dyDescent="0.2">
      <c r="A13" s="101">
        <f>ROW()-12</f>
        <v>1</v>
      </c>
      <c r="B13" s="168" t="s">
        <v>348</v>
      </c>
      <c r="C13" s="171" t="s">
        <v>53</v>
      </c>
      <c r="D13" s="103" t="s">
        <v>327</v>
      </c>
      <c r="E13" s="103" t="s">
        <v>54</v>
      </c>
      <c r="F13" s="103" t="s">
        <v>268</v>
      </c>
      <c r="G13" s="103" t="s">
        <v>198</v>
      </c>
      <c r="H13" s="104"/>
      <c r="I13" s="105" t="s">
        <v>201</v>
      </c>
    </row>
    <row r="14" spans="1:9" ht="96.75" customHeight="1" x14ac:dyDescent="0.2">
      <c r="A14" s="101">
        <f t="shared" ref="A14:A38" si="0">ROW()-12</f>
        <v>2</v>
      </c>
      <c r="B14" s="169"/>
      <c r="C14" s="171"/>
      <c r="D14" s="103" t="s">
        <v>328</v>
      </c>
      <c r="E14" s="103" t="s">
        <v>55</v>
      </c>
      <c r="F14" s="103" t="s">
        <v>268</v>
      </c>
      <c r="G14" s="103" t="s">
        <v>181</v>
      </c>
      <c r="H14" s="104"/>
      <c r="I14" s="105" t="s">
        <v>202</v>
      </c>
    </row>
    <row r="15" spans="1:9" ht="96.75" customHeight="1" x14ac:dyDescent="0.2">
      <c r="A15" s="101">
        <f t="shared" si="0"/>
        <v>3</v>
      </c>
      <c r="B15" s="169"/>
      <c r="C15" s="171"/>
      <c r="D15" s="103" t="s">
        <v>329</v>
      </c>
      <c r="E15" s="103" t="s">
        <v>56</v>
      </c>
      <c r="F15" s="103" t="s">
        <v>268</v>
      </c>
      <c r="G15" s="103" t="s">
        <v>181</v>
      </c>
      <c r="H15" s="104"/>
      <c r="I15" s="105" t="s">
        <v>203</v>
      </c>
    </row>
    <row r="16" spans="1:9" ht="96.75" customHeight="1" x14ac:dyDescent="0.2">
      <c r="A16" s="101">
        <f t="shared" si="0"/>
        <v>4</v>
      </c>
      <c r="B16" s="169"/>
      <c r="C16" s="171"/>
      <c r="D16" s="103" t="s">
        <v>330</v>
      </c>
      <c r="E16" s="103" t="s">
        <v>58</v>
      </c>
      <c r="F16" s="103" t="s">
        <v>268</v>
      </c>
      <c r="G16" s="103" t="s">
        <v>181</v>
      </c>
      <c r="H16" s="104"/>
      <c r="I16" s="105" t="s">
        <v>57</v>
      </c>
    </row>
    <row r="17" spans="1:9" ht="96.75" customHeight="1" x14ac:dyDescent="0.2">
      <c r="A17" s="101">
        <f t="shared" si="0"/>
        <v>5</v>
      </c>
      <c r="B17" s="169"/>
      <c r="C17" s="171"/>
      <c r="D17" s="103" t="s">
        <v>331</v>
      </c>
      <c r="E17" s="103" t="s">
        <v>59</v>
      </c>
      <c r="F17" s="103" t="s">
        <v>268</v>
      </c>
      <c r="G17" s="103" t="s">
        <v>181</v>
      </c>
      <c r="H17" s="104"/>
      <c r="I17" s="171" t="s">
        <v>269</v>
      </c>
    </row>
    <row r="18" spans="1:9" ht="96.75" customHeight="1" x14ac:dyDescent="0.2">
      <c r="A18" s="101">
        <f t="shared" si="0"/>
        <v>6</v>
      </c>
      <c r="B18" s="169"/>
      <c r="C18" s="171"/>
      <c r="D18" s="103" t="s">
        <v>332</v>
      </c>
      <c r="E18" s="103" t="s">
        <v>61</v>
      </c>
      <c r="F18" s="103" t="s">
        <v>268</v>
      </c>
      <c r="G18" s="103" t="s">
        <v>181</v>
      </c>
      <c r="H18" s="104"/>
      <c r="I18" s="171"/>
    </row>
    <row r="19" spans="1:9" s="75" customFormat="1" ht="138" customHeight="1" x14ac:dyDescent="0.2">
      <c r="A19" s="101">
        <f t="shared" si="0"/>
        <v>7</v>
      </c>
      <c r="B19" s="169"/>
      <c r="C19" s="171" t="s">
        <v>270</v>
      </c>
      <c r="D19" s="103" t="s">
        <v>333</v>
      </c>
      <c r="E19" s="103" t="s">
        <v>63</v>
      </c>
      <c r="F19" s="103" t="s">
        <v>268</v>
      </c>
      <c r="G19" s="103" t="s">
        <v>181</v>
      </c>
      <c r="H19" s="104"/>
      <c r="I19" s="105" t="s">
        <v>206</v>
      </c>
    </row>
    <row r="20" spans="1:9" ht="138" customHeight="1" x14ac:dyDescent="0.2">
      <c r="A20" s="101">
        <f t="shared" si="0"/>
        <v>8</v>
      </c>
      <c r="B20" s="169"/>
      <c r="C20" s="171"/>
      <c r="D20" s="103" t="s">
        <v>334</v>
      </c>
      <c r="E20" s="103" t="s">
        <v>64</v>
      </c>
      <c r="F20" s="103" t="s">
        <v>268</v>
      </c>
      <c r="G20" s="103" t="s">
        <v>181</v>
      </c>
      <c r="H20" s="104"/>
      <c r="I20" s="105" t="s">
        <v>271</v>
      </c>
    </row>
    <row r="21" spans="1:9" ht="138" customHeight="1" x14ac:dyDescent="0.2">
      <c r="A21" s="101">
        <f t="shared" si="0"/>
        <v>9</v>
      </c>
      <c r="B21" s="169"/>
      <c r="C21" s="171"/>
      <c r="D21" s="103" t="s">
        <v>335</v>
      </c>
      <c r="E21" s="103" t="s">
        <v>65</v>
      </c>
      <c r="F21" s="103" t="s">
        <v>268</v>
      </c>
      <c r="G21" s="103" t="s">
        <v>181</v>
      </c>
      <c r="H21" s="104"/>
      <c r="I21" s="105" t="s">
        <v>207</v>
      </c>
    </row>
    <row r="22" spans="1:9" ht="138" customHeight="1" x14ac:dyDescent="0.2">
      <c r="A22" s="101">
        <f t="shared" si="0"/>
        <v>10</v>
      </c>
      <c r="B22" s="169"/>
      <c r="C22" s="171"/>
      <c r="D22" s="103" t="s">
        <v>336</v>
      </c>
      <c r="E22" s="103" t="s">
        <v>66</v>
      </c>
      <c r="F22" s="103" t="s">
        <v>268</v>
      </c>
      <c r="G22" s="103" t="s">
        <v>181</v>
      </c>
      <c r="H22" s="104"/>
      <c r="I22" s="105" t="s">
        <v>207</v>
      </c>
    </row>
    <row r="23" spans="1:9" ht="138" customHeight="1" x14ac:dyDescent="0.2">
      <c r="A23" s="101">
        <f t="shared" si="0"/>
        <v>11</v>
      </c>
      <c r="B23" s="169"/>
      <c r="C23" s="171"/>
      <c r="D23" s="103" t="s">
        <v>337</v>
      </c>
      <c r="E23" s="103" t="s">
        <v>67</v>
      </c>
      <c r="F23" s="103" t="s">
        <v>268</v>
      </c>
      <c r="G23" s="103" t="s">
        <v>181</v>
      </c>
      <c r="H23" s="104"/>
      <c r="I23" s="105" t="s">
        <v>207</v>
      </c>
    </row>
    <row r="24" spans="1:9" ht="138" customHeight="1" x14ac:dyDescent="0.2">
      <c r="A24" s="101">
        <f t="shared" si="0"/>
        <v>12</v>
      </c>
      <c r="B24" s="169"/>
      <c r="C24" s="171"/>
      <c r="D24" s="103" t="s">
        <v>338</v>
      </c>
      <c r="E24" s="103" t="s">
        <v>68</v>
      </c>
      <c r="F24" s="103" t="s">
        <v>268</v>
      </c>
      <c r="G24" s="103" t="s">
        <v>181</v>
      </c>
      <c r="H24" s="104"/>
      <c r="I24" s="105" t="s">
        <v>208</v>
      </c>
    </row>
    <row r="25" spans="1:9" ht="138" customHeight="1" x14ac:dyDescent="0.2">
      <c r="A25" s="101">
        <f t="shared" si="0"/>
        <v>13</v>
      </c>
      <c r="B25" s="169"/>
      <c r="C25" s="171"/>
      <c r="D25" s="103" t="s">
        <v>339</v>
      </c>
      <c r="E25" s="103" t="s">
        <v>69</v>
      </c>
      <c r="F25" s="103" t="s">
        <v>268</v>
      </c>
      <c r="G25" s="103" t="s">
        <v>181</v>
      </c>
      <c r="H25" s="104"/>
      <c r="I25" s="105" t="s">
        <v>208</v>
      </c>
    </row>
    <row r="26" spans="1:9" ht="138" customHeight="1" x14ac:dyDescent="0.2">
      <c r="A26" s="101">
        <f t="shared" si="0"/>
        <v>14</v>
      </c>
      <c r="B26" s="169"/>
      <c r="C26" s="171"/>
      <c r="D26" s="103" t="s">
        <v>340</v>
      </c>
      <c r="E26" s="103" t="s">
        <v>70</v>
      </c>
      <c r="F26" s="103" t="s">
        <v>268</v>
      </c>
      <c r="G26" s="103" t="s">
        <v>181</v>
      </c>
      <c r="H26" s="104"/>
      <c r="I26" s="105" t="s">
        <v>208</v>
      </c>
    </row>
    <row r="27" spans="1:9" ht="96.75" customHeight="1" x14ac:dyDescent="0.2">
      <c r="A27" s="101">
        <f t="shared" si="0"/>
        <v>15</v>
      </c>
      <c r="B27" s="169"/>
      <c r="C27" s="168" t="s">
        <v>71</v>
      </c>
      <c r="D27" s="103" t="s">
        <v>341</v>
      </c>
      <c r="E27" s="103" t="s">
        <v>72</v>
      </c>
      <c r="F27" s="103" t="s">
        <v>268</v>
      </c>
      <c r="G27" s="103" t="s">
        <v>181</v>
      </c>
      <c r="H27" s="104"/>
      <c r="I27" s="105" t="s">
        <v>209</v>
      </c>
    </row>
    <row r="28" spans="1:9" ht="96.75" customHeight="1" x14ac:dyDescent="0.2">
      <c r="A28" s="101">
        <f t="shared" si="0"/>
        <v>16</v>
      </c>
      <c r="B28" s="169"/>
      <c r="C28" s="169"/>
      <c r="D28" s="103" t="s">
        <v>342</v>
      </c>
      <c r="E28" s="103" t="s">
        <v>73</v>
      </c>
      <c r="F28" s="103" t="s">
        <v>268</v>
      </c>
      <c r="G28" s="103" t="s">
        <v>181</v>
      </c>
      <c r="H28" s="104"/>
      <c r="I28" s="105" t="s">
        <v>210</v>
      </c>
    </row>
    <row r="29" spans="1:9" ht="96.75" customHeight="1" x14ac:dyDescent="0.2">
      <c r="A29" s="101">
        <f t="shared" si="0"/>
        <v>17</v>
      </c>
      <c r="B29" s="169"/>
      <c r="C29" s="169"/>
      <c r="D29" s="103" t="s">
        <v>343</v>
      </c>
      <c r="E29" s="103" t="s">
        <v>74</v>
      </c>
      <c r="F29" s="103" t="s">
        <v>268</v>
      </c>
      <c r="G29" s="103" t="s">
        <v>181</v>
      </c>
      <c r="H29" s="104"/>
      <c r="I29" s="105" t="s">
        <v>211</v>
      </c>
    </row>
    <row r="30" spans="1:9" ht="96.75" customHeight="1" x14ac:dyDescent="0.2">
      <c r="A30" s="101">
        <f t="shared" si="0"/>
        <v>18</v>
      </c>
      <c r="B30" s="169"/>
      <c r="C30" s="170"/>
      <c r="D30" s="103" t="s">
        <v>344</v>
      </c>
      <c r="E30" s="103" t="s">
        <v>75</v>
      </c>
      <c r="F30" s="103" t="s">
        <v>268</v>
      </c>
      <c r="G30" s="103" t="s">
        <v>181</v>
      </c>
      <c r="H30" s="104"/>
      <c r="I30" s="105" t="s">
        <v>212</v>
      </c>
    </row>
    <row r="31" spans="1:9" s="75" customFormat="1" ht="96.75" customHeight="1" x14ac:dyDescent="0.2">
      <c r="A31" s="101">
        <f t="shared" si="0"/>
        <v>19</v>
      </c>
      <c r="B31" s="169"/>
      <c r="C31" s="107" t="s">
        <v>76</v>
      </c>
      <c r="D31" s="103" t="s">
        <v>345</v>
      </c>
      <c r="E31" s="103" t="s">
        <v>77</v>
      </c>
      <c r="F31" s="103" t="s">
        <v>268</v>
      </c>
      <c r="G31" s="103" t="s">
        <v>181</v>
      </c>
      <c r="H31" s="104"/>
      <c r="I31" s="105" t="s">
        <v>213</v>
      </c>
    </row>
    <row r="32" spans="1:9" ht="96.75" customHeight="1" x14ac:dyDescent="0.2">
      <c r="A32" s="101">
        <f t="shared" si="0"/>
        <v>20</v>
      </c>
      <c r="B32" s="169"/>
      <c r="C32" s="171" t="s">
        <v>51</v>
      </c>
      <c r="D32" s="171" t="s">
        <v>346</v>
      </c>
      <c r="E32" s="103" t="s">
        <v>78</v>
      </c>
      <c r="F32" s="103" t="s">
        <v>268</v>
      </c>
      <c r="G32" s="103" t="s">
        <v>181</v>
      </c>
      <c r="H32" s="104"/>
      <c r="I32" s="171" t="s">
        <v>272</v>
      </c>
    </row>
    <row r="33" spans="1:9" ht="96.75" customHeight="1" x14ac:dyDescent="0.2">
      <c r="A33" s="101">
        <f t="shared" si="0"/>
        <v>21</v>
      </c>
      <c r="B33" s="169"/>
      <c r="C33" s="171"/>
      <c r="D33" s="171"/>
      <c r="E33" s="103" t="s">
        <v>79</v>
      </c>
      <c r="F33" s="103" t="s">
        <v>268</v>
      </c>
      <c r="G33" s="103" t="s">
        <v>181</v>
      </c>
      <c r="H33" s="104"/>
      <c r="I33" s="171"/>
    </row>
    <row r="34" spans="1:9" ht="96.75" customHeight="1" x14ac:dyDescent="0.2">
      <c r="A34" s="101">
        <f t="shared" si="0"/>
        <v>22</v>
      </c>
      <c r="B34" s="169"/>
      <c r="C34" s="171"/>
      <c r="D34" s="171" t="s">
        <v>347</v>
      </c>
      <c r="E34" s="103" t="s">
        <v>80</v>
      </c>
      <c r="F34" s="103" t="s">
        <v>268</v>
      </c>
      <c r="G34" s="103" t="s">
        <v>181</v>
      </c>
      <c r="H34" s="104"/>
      <c r="I34" s="107"/>
    </row>
    <row r="35" spans="1:9" ht="96.75" customHeight="1" x14ac:dyDescent="0.2">
      <c r="A35" s="101">
        <f t="shared" si="0"/>
        <v>23</v>
      </c>
      <c r="B35" s="169"/>
      <c r="C35" s="171"/>
      <c r="D35" s="171"/>
      <c r="E35" s="103" t="s">
        <v>81</v>
      </c>
      <c r="F35" s="103" t="s">
        <v>268</v>
      </c>
      <c r="G35" s="103" t="s">
        <v>181</v>
      </c>
      <c r="H35" s="104"/>
      <c r="I35" s="105" t="s">
        <v>259</v>
      </c>
    </row>
    <row r="36" spans="1:9" ht="96.75" customHeight="1" x14ac:dyDescent="0.2">
      <c r="A36" s="101">
        <f t="shared" si="0"/>
        <v>24</v>
      </c>
      <c r="B36" s="169"/>
      <c r="C36" s="171"/>
      <c r="D36" s="105" t="s">
        <v>82</v>
      </c>
      <c r="E36" s="103" t="s">
        <v>83</v>
      </c>
      <c r="F36" s="103" t="s">
        <v>268</v>
      </c>
      <c r="G36" s="103" t="s">
        <v>181</v>
      </c>
      <c r="H36" s="104"/>
      <c r="I36" s="105" t="s">
        <v>214</v>
      </c>
    </row>
    <row r="37" spans="1:9" ht="96.75" customHeight="1" x14ac:dyDescent="0.2">
      <c r="A37" s="101">
        <f t="shared" si="0"/>
        <v>25</v>
      </c>
      <c r="B37" s="169"/>
      <c r="C37" s="171"/>
      <c r="D37" s="105" t="s">
        <v>84</v>
      </c>
      <c r="E37" s="103" t="s">
        <v>85</v>
      </c>
      <c r="F37" s="103" t="s">
        <v>268</v>
      </c>
      <c r="G37" s="103" t="s">
        <v>181</v>
      </c>
      <c r="H37" s="104"/>
      <c r="I37" s="105" t="s">
        <v>215</v>
      </c>
    </row>
    <row r="38" spans="1:9" s="91" customFormat="1" ht="96.75" customHeight="1" x14ac:dyDescent="0.2">
      <c r="A38" s="101">
        <f t="shared" si="0"/>
        <v>26</v>
      </c>
      <c r="B38" s="170"/>
      <c r="C38" s="171"/>
      <c r="D38" s="105" t="s">
        <v>86</v>
      </c>
      <c r="E38" s="103" t="s">
        <v>87</v>
      </c>
      <c r="F38" s="103" t="s">
        <v>268</v>
      </c>
      <c r="G38" s="103" t="s">
        <v>181</v>
      </c>
      <c r="H38" s="104"/>
      <c r="I38" s="105" t="s">
        <v>216</v>
      </c>
    </row>
    <row r="39" spans="1:9" x14ac:dyDescent="0.2">
      <c r="B39" s="109"/>
      <c r="C39" s="109"/>
    </row>
  </sheetData>
  <mergeCells count="16">
    <mergeCell ref="B13:B38"/>
    <mergeCell ref="A1:B2"/>
    <mergeCell ref="A4:B4"/>
    <mergeCell ref="A5:B10"/>
    <mergeCell ref="C13:C18"/>
    <mergeCell ref="C19:C22"/>
    <mergeCell ref="C23:C26"/>
    <mergeCell ref="C27:C30"/>
    <mergeCell ref="H2:I2"/>
    <mergeCell ref="H1:I1"/>
    <mergeCell ref="I17:I18"/>
    <mergeCell ref="D34:D35"/>
    <mergeCell ref="C32:C33"/>
    <mergeCell ref="C34:C38"/>
    <mergeCell ref="I32:I33"/>
    <mergeCell ref="D32:D33"/>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rowBreaks count="3" manualBreakCount="3">
    <brk id="22" max="8" man="1"/>
    <brk id="27" max="8" man="1"/>
    <brk id="33" max="8" man="1"/>
  </rowBreaks>
  <ignoredErrors>
    <ignoredError sqref="A13:A38"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9"/>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68" t="s">
        <v>222</v>
      </c>
      <c r="C13" s="107" t="s">
        <v>53</v>
      </c>
      <c r="D13" s="103" t="s">
        <v>349</v>
      </c>
      <c r="E13" s="103" t="s">
        <v>275</v>
      </c>
      <c r="F13" s="103" t="s">
        <v>191</v>
      </c>
      <c r="G13" s="103" t="s">
        <v>199</v>
      </c>
      <c r="H13" s="104"/>
      <c r="I13" s="105" t="s">
        <v>273</v>
      </c>
    </row>
    <row r="14" spans="1:9" ht="96.75" customHeight="1" x14ac:dyDescent="0.2">
      <c r="A14" s="101">
        <f t="shared" ref="A14:A19" si="0">ROW()-12</f>
        <v>2</v>
      </c>
      <c r="B14" s="169"/>
      <c r="C14" s="171" t="s">
        <v>291</v>
      </c>
      <c r="D14" s="103" t="s">
        <v>350</v>
      </c>
      <c r="E14" s="103" t="s">
        <v>73</v>
      </c>
      <c r="F14" s="103" t="s">
        <v>191</v>
      </c>
      <c r="G14" s="103" t="s">
        <v>181</v>
      </c>
      <c r="H14" s="104"/>
      <c r="I14" s="105" t="s">
        <v>210</v>
      </c>
    </row>
    <row r="15" spans="1:9" ht="96.75" customHeight="1" x14ac:dyDescent="0.2">
      <c r="A15" s="101">
        <f t="shared" si="0"/>
        <v>3</v>
      </c>
      <c r="B15" s="169"/>
      <c r="C15" s="171"/>
      <c r="D15" s="103" t="s">
        <v>351</v>
      </c>
      <c r="E15" s="103" t="s">
        <v>74</v>
      </c>
      <c r="F15" s="103" t="s">
        <v>191</v>
      </c>
      <c r="G15" s="103" t="s">
        <v>181</v>
      </c>
      <c r="H15" s="104"/>
      <c r="I15" s="105" t="s">
        <v>211</v>
      </c>
    </row>
    <row r="16" spans="1:9" ht="96.75" customHeight="1" x14ac:dyDescent="0.2">
      <c r="A16" s="101">
        <f t="shared" si="0"/>
        <v>4</v>
      </c>
      <c r="B16" s="169"/>
      <c r="C16" s="107" t="s">
        <v>76</v>
      </c>
      <c r="D16" s="103" t="s">
        <v>352</v>
      </c>
      <c r="E16" s="103" t="s">
        <v>77</v>
      </c>
      <c r="F16" s="103" t="s">
        <v>191</v>
      </c>
      <c r="G16" s="103" t="s">
        <v>181</v>
      </c>
      <c r="H16" s="104"/>
      <c r="I16" s="105" t="s">
        <v>213</v>
      </c>
    </row>
    <row r="17" spans="1:9" ht="96.75" customHeight="1" x14ac:dyDescent="0.2">
      <c r="A17" s="101">
        <f t="shared" si="0"/>
        <v>5</v>
      </c>
      <c r="B17" s="169"/>
      <c r="C17" s="168" t="s">
        <v>292</v>
      </c>
      <c r="D17" s="105" t="s">
        <v>353</v>
      </c>
      <c r="E17" s="103" t="s">
        <v>83</v>
      </c>
      <c r="F17" s="103" t="s">
        <v>191</v>
      </c>
      <c r="G17" s="103" t="s">
        <v>181</v>
      </c>
      <c r="H17" s="104"/>
      <c r="I17" s="105" t="s">
        <v>214</v>
      </c>
    </row>
    <row r="18" spans="1:9" ht="96.75" customHeight="1" x14ac:dyDescent="0.2">
      <c r="A18" s="101">
        <f t="shared" si="0"/>
        <v>6</v>
      </c>
      <c r="B18" s="169"/>
      <c r="C18" s="169"/>
      <c r="D18" s="105" t="s">
        <v>354</v>
      </c>
      <c r="E18" s="103" t="s">
        <v>85</v>
      </c>
      <c r="F18" s="103" t="s">
        <v>191</v>
      </c>
      <c r="G18" s="103" t="s">
        <v>181</v>
      </c>
      <c r="H18" s="104"/>
      <c r="I18" s="105" t="s">
        <v>215</v>
      </c>
    </row>
    <row r="19" spans="1:9" s="75" customFormat="1" ht="96.75" customHeight="1" x14ac:dyDescent="0.2">
      <c r="A19" s="101">
        <f t="shared" si="0"/>
        <v>7</v>
      </c>
      <c r="B19" s="170"/>
      <c r="C19" s="170"/>
      <c r="D19" s="105" t="s">
        <v>355</v>
      </c>
      <c r="E19" s="103" t="s">
        <v>87</v>
      </c>
      <c r="F19" s="103" t="s">
        <v>191</v>
      </c>
      <c r="G19" s="103" t="s">
        <v>181</v>
      </c>
      <c r="H19" s="104"/>
      <c r="I19" s="105" t="s">
        <v>216</v>
      </c>
    </row>
  </sheetData>
  <mergeCells count="8">
    <mergeCell ref="H2:I2"/>
    <mergeCell ref="H1:I1"/>
    <mergeCell ref="C14:C15"/>
    <mergeCell ref="C17:C19"/>
    <mergeCell ref="A1:B2"/>
    <mergeCell ref="A4:B4"/>
    <mergeCell ref="A5:B10"/>
    <mergeCell ref="B13:B19"/>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19"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19"/>
  <sheetViews>
    <sheetView zoomScale="70" zoomScaleNormal="70" zoomScaleSheetLayoutView="40" workbookViewId="0">
      <selection sqref="A1:B2"/>
    </sheetView>
  </sheetViews>
  <sheetFormatPr defaultColWidth="2.6640625" defaultRowHeight="12" x14ac:dyDescent="0.2"/>
  <cols>
    <col min="1" max="1" width="4.109375" style="76" bestFit="1" customWidth="1"/>
    <col min="2" max="2" width="16.44140625" style="76" bestFit="1" customWidth="1"/>
    <col min="3" max="3" width="18" style="76" customWidth="1"/>
    <col min="4" max="4" width="40.6640625" style="76" customWidth="1"/>
    <col min="5" max="5" width="63.109375" style="76" customWidth="1"/>
    <col min="6" max="6" width="4.88671875" style="76" bestFit="1" customWidth="1"/>
    <col min="7" max="7" width="9.33203125" style="76" customWidth="1"/>
    <col min="8" max="8" width="10.88671875" style="76" bestFit="1" customWidth="1"/>
    <col min="9" max="9" width="31.6640625" style="76" customWidth="1"/>
    <col min="10" max="16384" width="2.6640625" style="74"/>
  </cols>
  <sheetData>
    <row r="1" spans="1:9" s="59" customFormat="1" x14ac:dyDescent="0.2">
      <c r="A1" s="179" t="str">
        <f>表紙!A19</f>
        <v>Oracleテスト仕様書
兼
結果報告書</v>
      </c>
      <c r="B1" s="180"/>
      <c r="C1" s="56"/>
      <c r="D1" s="56"/>
      <c r="E1" s="56"/>
      <c r="F1" s="57"/>
      <c r="G1" s="58" t="s">
        <v>241</v>
      </c>
      <c r="H1" s="177" t="str">
        <f>INDEX(改訂履歴!$H$9:$H$32,MATCH(MAX(改訂履歴!$B$9:$B$32),改訂履歴!$B$9:$B$32,0))</f>
        <v>システムエグゼ</v>
      </c>
      <c r="I1" s="178"/>
    </row>
    <row r="2" spans="1:9" s="59" customFormat="1" x14ac:dyDescent="0.2">
      <c r="A2" s="181"/>
      <c r="B2" s="182"/>
      <c r="C2" s="60"/>
      <c r="D2" s="60"/>
      <c r="E2" s="60"/>
      <c r="F2" s="61"/>
      <c r="G2" s="58" t="s">
        <v>242</v>
      </c>
      <c r="H2" s="175">
        <v>45352</v>
      </c>
      <c r="I2" s="176"/>
    </row>
    <row r="3" spans="1:9" s="59" customFormat="1" ht="4.5" customHeight="1" x14ac:dyDescent="0.2"/>
    <row r="4" spans="1:9" s="59" customFormat="1" x14ac:dyDescent="0.2">
      <c r="A4" s="183" t="s">
        <v>254</v>
      </c>
      <c r="B4" s="183"/>
      <c r="C4" s="62" t="s">
        <v>298</v>
      </c>
      <c r="D4" s="62"/>
      <c r="E4" s="62"/>
      <c r="F4" s="62"/>
      <c r="G4" s="62"/>
      <c r="H4" s="62"/>
      <c r="I4" s="63"/>
    </row>
    <row r="5" spans="1:9" s="59" customFormat="1" x14ac:dyDescent="0.2">
      <c r="A5" s="184" t="s">
        <v>255</v>
      </c>
      <c r="B5" s="184"/>
      <c r="C5" s="64"/>
      <c r="D5" s="65"/>
      <c r="E5" s="65"/>
      <c r="F5" s="65"/>
      <c r="G5" s="65"/>
      <c r="H5" s="65"/>
      <c r="I5" s="66"/>
    </row>
    <row r="6" spans="1:9" s="59" customFormat="1" x14ac:dyDescent="0.2">
      <c r="A6" s="184"/>
      <c r="B6" s="184"/>
      <c r="C6" s="67"/>
      <c r="D6" s="68"/>
      <c r="E6" s="68"/>
      <c r="F6" s="68"/>
      <c r="G6" s="68"/>
      <c r="H6" s="68"/>
      <c r="I6" s="69"/>
    </row>
    <row r="7" spans="1:9" s="59" customFormat="1" x14ac:dyDescent="0.2">
      <c r="A7" s="184"/>
      <c r="B7" s="184"/>
      <c r="C7" s="67"/>
      <c r="D7" s="68"/>
      <c r="E7" s="68"/>
      <c r="F7" s="68"/>
      <c r="G7" s="68"/>
      <c r="H7" s="68"/>
      <c r="I7" s="69"/>
    </row>
    <row r="8" spans="1:9" s="59" customFormat="1" x14ac:dyDescent="0.2">
      <c r="A8" s="184"/>
      <c r="B8" s="184"/>
      <c r="C8" s="67"/>
      <c r="D8" s="68"/>
      <c r="E8" s="68"/>
      <c r="F8" s="68"/>
      <c r="G8" s="68"/>
      <c r="H8" s="68"/>
      <c r="I8" s="69"/>
    </row>
    <row r="9" spans="1:9" s="59" customFormat="1" x14ac:dyDescent="0.2">
      <c r="A9" s="184"/>
      <c r="B9" s="184"/>
      <c r="C9" s="67"/>
      <c r="D9" s="68"/>
      <c r="F9" s="68"/>
      <c r="G9" s="68"/>
      <c r="H9" s="68"/>
      <c r="I9" s="69"/>
    </row>
    <row r="10" spans="1:9" s="59" customFormat="1" x14ac:dyDescent="0.2">
      <c r="A10" s="184"/>
      <c r="B10" s="184"/>
      <c r="C10" s="70"/>
      <c r="D10" s="71"/>
      <c r="E10" s="71"/>
      <c r="F10" s="71"/>
      <c r="G10" s="71"/>
      <c r="H10" s="71"/>
      <c r="I10" s="72"/>
    </row>
    <row r="11" spans="1:9" s="59" customFormat="1" ht="4.5" customHeight="1" x14ac:dyDescent="0.2"/>
    <row r="12" spans="1:9" s="59" customFormat="1" x14ac:dyDescent="0.2">
      <c r="A12" s="98" t="s">
        <v>0</v>
      </c>
      <c r="B12" s="98" t="s">
        <v>256</v>
      </c>
      <c r="C12" s="98" t="s">
        <v>243</v>
      </c>
      <c r="D12" s="98" t="s">
        <v>244</v>
      </c>
      <c r="E12" s="98" t="s">
        <v>245</v>
      </c>
      <c r="F12" s="98" t="s">
        <v>246</v>
      </c>
      <c r="G12" s="98" t="s">
        <v>247</v>
      </c>
      <c r="H12" s="98" t="s">
        <v>248</v>
      </c>
      <c r="I12" s="98" t="s">
        <v>249</v>
      </c>
    </row>
    <row r="13" spans="1:9" ht="96.75" customHeight="1" x14ac:dyDescent="0.2">
      <c r="A13" s="101">
        <f>ROW()-12</f>
        <v>1</v>
      </c>
      <c r="B13" s="168" t="s">
        <v>276</v>
      </c>
      <c r="C13" s="107" t="s">
        <v>53</v>
      </c>
      <c r="D13" s="103" t="s">
        <v>274</v>
      </c>
      <c r="E13" s="103" t="s">
        <v>275</v>
      </c>
      <c r="F13" s="103" t="s">
        <v>191</v>
      </c>
      <c r="G13" s="103" t="s">
        <v>181</v>
      </c>
      <c r="H13" s="104"/>
      <c r="I13" s="105" t="s">
        <v>273</v>
      </c>
    </row>
    <row r="14" spans="1:9" ht="96.75" customHeight="1" x14ac:dyDescent="0.2">
      <c r="A14" s="101">
        <f t="shared" ref="A14:A19" si="0">ROW()-12</f>
        <v>2</v>
      </c>
      <c r="B14" s="169"/>
      <c r="C14" s="171" t="s">
        <v>293</v>
      </c>
      <c r="D14" s="103" t="s">
        <v>91</v>
      </c>
      <c r="E14" s="103" t="s">
        <v>73</v>
      </c>
      <c r="F14" s="103" t="s">
        <v>191</v>
      </c>
      <c r="G14" s="103" t="s">
        <v>181</v>
      </c>
      <c r="H14" s="104"/>
      <c r="I14" s="105" t="s">
        <v>210</v>
      </c>
    </row>
    <row r="15" spans="1:9" ht="96.75" customHeight="1" x14ac:dyDescent="0.2">
      <c r="A15" s="101">
        <f t="shared" si="0"/>
        <v>3</v>
      </c>
      <c r="B15" s="169"/>
      <c r="C15" s="171"/>
      <c r="D15" s="103" t="s">
        <v>90</v>
      </c>
      <c r="E15" s="103" t="s">
        <v>74</v>
      </c>
      <c r="F15" s="103" t="s">
        <v>191</v>
      </c>
      <c r="G15" s="103" t="s">
        <v>181</v>
      </c>
      <c r="H15" s="104"/>
      <c r="I15" s="105" t="s">
        <v>211</v>
      </c>
    </row>
    <row r="16" spans="1:9" ht="96.75" customHeight="1" x14ac:dyDescent="0.2">
      <c r="A16" s="101">
        <f t="shared" si="0"/>
        <v>4</v>
      </c>
      <c r="B16" s="169"/>
      <c r="C16" s="107" t="s">
        <v>76</v>
      </c>
      <c r="D16" s="103" t="s">
        <v>88</v>
      </c>
      <c r="E16" s="103" t="s">
        <v>77</v>
      </c>
      <c r="F16" s="103" t="s">
        <v>191</v>
      </c>
      <c r="G16" s="103" t="s">
        <v>181</v>
      </c>
      <c r="H16" s="104"/>
      <c r="I16" s="105" t="s">
        <v>213</v>
      </c>
    </row>
    <row r="17" spans="1:9" ht="96.75" customHeight="1" x14ac:dyDescent="0.2">
      <c r="A17" s="101">
        <f t="shared" si="0"/>
        <v>5</v>
      </c>
      <c r="B17" s="169"/>
      <c r="C17" s="168" t="s">
        <v>294</v>
      </c>
      <c r="D17" s="105" t="s">
        <v>82</v>
      </c>
      <c r="E17" s="103" t="s">
        <v>83</v>
      </c>
      <c r="F17" s="103" t="s">
        <v>191</v>
      </c>
      <c r="G17" s="103" t="s">
        <v>181</v>
      </c>
      <c r="H17" s="104"/>
      <c r="I17" s="105" t="s">
        <v>214</v>
      </c>
    </row>
    <row r="18" spans="1:9" ht="96.75" customHeight="1" x14ac:dyDescent="0.2">
      <c r="A18" s="101">
        <f t="shared" si="0"/>
        <v>6</v>
      </c>
      <c r="B18" s="169"/>
      <c r="C18" s="169"/>
      <c r="D18" s="105" t="s">
        <v>84</v>
      </c>
      <c r="E18" s="103" t="s">
        <v>85</v>
      </c>
      <c r="F18" s="103" t="s">
        <v>191</v>
      </c>
      <c r="G18" s="103" t="s">
        <v>181</v>
      </c>
      <c r="H18" s="104"/>
      <c r="I18" s="105" t="s">
        <v>215</v>
      </c>
    </row>
    <row r="19" spans="1:9" s="75" customFormat="1" ht="96.75" customHeight="1" x14ac:dyDescent="0.2">
      <c r="A19" s="101">
        <f t="shared" si="0"/>
        <v>7</v>
      </c>
      <c r="B19" s="170"/>
      <c r="C19" s="170"/>
      <c r="D19" s="105" t="s">
        <v>86</v>
      </c>
      <c r="E19" s="103" t="s">
        <v>87</v>
      </c>
      <c r="F19" s="103" t="s">
        <v>191</v>
      </c>
      <c r="G19" s="103" t="s">
        <v>181</v>
      </c>
      <c r="H19" s="104"/>
      <c r="I19" s="105" t="s">
        <v>216</v>
      </c>
    </row>
  </sheetData>
  <mergeCells count="8">
    <mergeCell ref="B13:B19"/>
    <mergeCell ref="C14:C15"/>
    <mergeCell ref="C17:C19"/>
    <mergeCell ref="H2:I2"/>
    <mergeCell ref="H1:I1"/>
    <mergeCell ref="A1:B2"/>
    <mergeCell ref="A4:B4"/>
    <mergeCell ref="A5:B10"/>
  </mergeCells>
  <phoneticPr fontId="14"/>
  <pageMargins left="0.39370078740157483" right="0.39370078740157483" top="0.39370078740157483" bottom="0.39370078740157483" header="0.19685039370078741" footer="0.19685039370078741"/>
  <pageSetup paperSize="9" scale="71" fitToHeight="0" orientation="landscape" r:id="rId1"/>
  <headerFooter alignWithMargins="0">
    <oddFooter xml:space="preserve">&amp;C&amp;P </oddFooter>
  </headerFooter>
  <ignoredErrors>
    <ignoredError sqref="A13:A19"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31</vt:i4>
      </vt:variant>
    </vt:vector>
  </HeadingPairs>
  <TitlesOfParts>
    <vt:vector size="47" baseType="lpstr">
      <vt:lpstr>表紙</vt:lpstr>
      <vt:lpstr>改訂履歴</vt:lpstr>
      <vt:lpstr>目次</vt:lpstr>
      <vt:lpstr>1-1.設定値確認</vt:lpstr>
      <vt:lpstr>1-2.設定値確認</vt:lpstr>
      <vt:lpstr>1-3.設定値確認</vt:lpstr>
      <vt:lpstr>1-4.設定値確認</vt:lpstr>
      <vt:lpstr>1-5.設定値確認</vt:lpstr>
      <vt:lpstr>1-6.設定値確認</vt:lpstr>
      <vt:lpstr>1-7.設定値確認</vt:lpstr>
      <vt:lpstr>1-8.設定値確認</vt:lpstr>
      <vt:lpstr>1-9.設定値確認</vt:lpstr>
      <vt:lpstr>1-10.設定値確認</vt:lpstr>
      <vt:lpstr>2.動作確認</vt:lpstr>
      <vt:lpstr>3.障害テスト</vt:lpstr>
      <vt:lpstr>4.バックアップ_リカバリ</vt:lpstr>
      <vt:lpstr>'1-1.設定値確認'!Print_Area</vt:lpstr>
      <vt:lpstr>'1-10.設定値確認'!Print_Area</vt:lpstr>
      <vt:lpstr>'1-2.設定値確認'!Print_Area</vt:lpstr>
      <vt:lpstr>'1-3.設定値確認'!Print_Area</vt:lpstr>
      <vt:lpstr>'1-4.設定値確認'!Print_Area</vt:lpstr>
      <vt:lpstr>'1-5.設定値確認'!Print_Area</vt:lpstr>
      <vt:lpstr>'1-6.設定値確認'!Print_Area</vt:lpstr>
      <vt:lpstr>'1-7.設定値確認'!Print_Area</vt:lpstr>
      <vt:lpstr>'1-8.設定値確認'!Print_Area</vt:lpstr>
      <vt:lpstr>'1-9.設定値確認'!Print_Area</vt:lpstr>
      <vt:lpstr>'2.動作確認'!Print_Area</vt:lpstr>
      <vt:lpstr>'3.障害テスト'!Print_Area</vt:lpstr>
      <vt:lpstr>'4.バックアップ_リカバリ'!Print_Area</vt:lpstr>
      <vt:lpstr>改訂履歴!Print_Area</vt:lpstr>
      <vt:lpstr>表紙!Print_Area</vt:lpstr>
      <vt:lpstr>目次!Print_Area</vt:lpstr>
      <vt:lpstr>'1-1.設定値確認'!Print_Titles</vt:lpstr>
      <vt:lpstr>'1-10.設定値確認'!Print_Titles</vt:lpstr>
      <vt:lpstr>'1-2.設定値確認'!Print_Titles</vt:lpstr>
      <vt:lpstr>'1-3.設定値確認'!Print_Titles</vt:lpstr>
      <vt:lpstr>'1-4.設定値確認'!Print_Titles</vt:lpstr>
      <vt:lpstr>'1-5.設定値確認'!Print_Titles</vt:lpstr>
      <vt:lpstr>'1-6.設定値確認'!Print_Titles</vt:lpstr>
      <vt:lpstr>'1-7.設定値確認'!Print_Titles</vt:lpstr>
      <vt:lpstr>'1-8.設定値確認'!Print_Titles</vt:lpstr>
      <vt:lpstr>'1-9.設定値確認'!Print_Titles</vt:lpstr>
      <vt:lpstr>'2.動作確認'!Print_Titles</vt:lpstr>
      <vt:lpstr>'3.障害テスト'!Print_Titles</vt:lpstr>
      <vt:lpstr>'4.バックアップ_リカバリ'!Print_Titles</vt:lpstr>
      <vt:lpstr>改訂履歴!Print_Titles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2024-03-19T05:36:30Z</dcterms:modified>
</cp:coreProperties>
</file>