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8475" windowHeight="4725"/>
  </bookViews>
  <sheets>
    <sheet name="要件" sheetId="5" r:id="rId1"/>
  </sheets>
  <definedNames>
    <definedName name="_xlnm._FilterDatabase" localSheetId="0" hidden="1">要件!$A$1:$H$1</definedName>
  </definedNames>
  <calcPr calcId="145621"/>
</workbook>
</file>

<file path=xl/calcChain.xml><?xml version="1.0" encoding="utf-8"?>
<calcChain xmlns="http://schemas.openxmlformats.org/spreadsheetml/2006/main">
  <c r="A8" i="5" l="1"/>
  <c r="I38" i="5"/>
  <c r="I37" i="5"/>
  <c r="I36" i="5"/>
  <c r="A23" i="5"/>
  <c r="A20" i="5"/>
  <c r="A19" i="5"/>
  <c r="A18" i="5"/>
  <c r="A3" i="5" l="1"/>
  <c r="A15" i="5" l="1"/>
  <c r="A33" i="5"/>
  <c r="A34" i="5"/>
  <c r="A4" i="5"/>
  <c r="A5" i="5"/>
  <c r="A6" i="5"/>
  <c r="A7" i="5"/>
  <c r="A9" i="5"/>
  <c r="A10" i="5"/>
  <c r="A11" i="5"/>
  <c r="A12" i="5"/>
  <c r="A13" i="5"/>
  <c r="A14" i="5"/>
  <c r="A16" i="5"/>
  <c r="A17" i="5"/>
  <c r="A21" i="5"/>
  <c r="A22" i="5"/>
  <c r="A25" i="5"/>
  <c r="A26" i="5"/>
  <c r="A27" i="5"/>
  <c r="A28" i="5"/>
  <c r="A29" i="5"/>
  <c r="A30" i="5"/>
  <c r="A31" i="5"/>
  <c r="A32" i="5"/>
  <c r="A24" i="5"/>
  <c r="A2" i="5"/>
</calcChain>
</file>

<file path=xl/sharedStrings.xml><?xml version="1.0" encoding="utf-8"?>
<sst xmlns="http://schemas.openxmlformats.org/spreadsheetml/2006/main" count="215" uniqueCount="111">
  <si>
    <t>試験車管理システム</t>
    <rPh sb="0" eb="2">
      <t>シケン</t>
    </rPh>
    <rPh sb="2" eb="3">
      <t>シャ</t>
    </rPh>
    <rPh sb="3" eb="5">
      <t>カンリ</t>
    </rPh>
    <phoneticPr fontId="1"/>
  </si>
  <si>
    <t>分類</t>
    <rPh sb="0" eb="2">
      <t>ブンルイ</t>
    </rPh>
    <phoneticPr fontId="1"/>
  </si>
  <si>
    <t>起案者</t>
    <rPh sb="0" eb="3">
      <t>キアンシャ</t>
    </rPh>
    <phoneticPr fontId="1"/>
  </si>
  <si>
    <t>起案日</t>
    <rPh sb="0" eb="2">
      <t>キアン</t>
    </rPh>
    <rPh sb="2" eb="3">
      <t>ビ</t>
    </rPh>
    <phoneticPr fontId="1"/>
  </si>
  <si>
    <t>備考</t>
    <rPh sb="0" eb="2">
      <t>ビコウ</t>
    </rPh>
    <phoneticPr fontId="1"/>
  </si>
  <si>
    <t>機能追加</t>
    <rPh sb="0" eb="2">
      <t>キノウ</t>
    </rPh>
    <rPh sb="2" eb="4">
      <t>ツイカ</t>
    </rPh>
    <phoneticPr fontId="1"/>
  </si>
  <si>
    <t>業務フローより</t>
    <rPh sb="0" eb="2">
      <t>ギョウム</t>
    </rPh>
    <phoneticPr fontId="1"/>
  </si>
  <si>
    <t xml:space="preserve">【固定資産化する車について（東京分）】
固定資産化する車両については固定資産Ｎｏが必要。
固定資産Ｎｏについては自動採番できると良い。
</t>
    <rPh sb="14" eb="16">
      <t>トウキョウ</t>
    </rPh>
    <rPh sb="16" eb="17">
      <t>ブン</t>
    </rPh>
    <rPh sb="27" eb="29">
      <t>シャリョウ</t>
    </rPh>
    <rPh sb="34" eb="36">
      <t>コテイ</t>
    </rPh>
    <rPh sb="36" eb="38">
      <t>シサン</t>
    </rPh>
    <rPh sb="41" eb="43">
      <t>ヒツヨウ</t>
    </rPh>
    <rPh sb="45" eb="47">
      <t>コテイ</t>
    </rPh>
    <rPh sb="47" eb="49">
      <t>シサン</t>
    </rPh>
    <rPh sb="56" eb="58">
      <t>ジドウ</t>
    </rPh>
    <rPh sb="58" eb="60">
      <t>サイバン</t>
    </rPh>
    <rPh sb="64" eb="65">
      <t>ヨ</t>
    </rPh>
    <phoneticPr fontId="1"/>
  </si>
  <si>
    <t xml:space="preserve">カーシェア駐車場状況アプリと承認状況確認アプリを試験車管理システムに統合したい。
</t>
    <rPh sb="5" eb="8">
      <t>チュウシャジョウ</t>
    </rPh>
    <rPh sb="8" eb="10">
      <t>ジョウキョウ</t>
    </rPh>
    <rPh sb="14" eb="16">
      <t>ショウニン</t>
    </rPh>
    <rPh sb="16" eb="18">
      <t>ジョウキョウ</t>
    </rPh>
    <rPh sb="18" eb="20">
      <t>カクニン</t>
    </rPh>
    <rPh sb="24" eb="26">
      <t>シケン</t>
    </rPh>
    <rPh sb="26" eb="27">
      <t>シャ</t>
    </rPh>
    <rPh sb="27" eb="29">
      <t>カンリ</t>
    </rPh>
    <rPh sb="34" eb="36">
      <t>トウゴウ</t>
    </rPh>
    <phoneticPr fontId="1"/>
  </si>
  <si>
    <t>2017/5/12　SUBARU塚越様
検討の結果、今回は対応しない方向に決定。</t>
    <rPh sb="16" eb="18">
      <t>ツカゴシ</t>
    </rPh>
    <rPh sb="18" eb="19">
      <t>サマ</t>
    </rPh>
    <rPh sb="20" eb="22">
      <t>ケントウ</t>
    </rPh>
    <rPh sb="23" eb="25">
      <t>ケッカ</t>
    </rPh>
    <rPh sb="26" eb="28">
      <t>コンカイ</t>
    </rPh>
    <rPh sb="29" eb="31">
      <t>タイオウ</t>
    </rPh>
    <rPh sb="34" eb="36">
      <t>ホウコウ</t>
    </rPh>
    <rPh sb="37" eb="39">
      <t>ケッテイ</t>
    </rPh>
    <phoneticPr fontId="1"/>
  </si>
  <si>
    <t xml:space="preserve">試験車管理システム【フロー図：定期点検（東京分）】
月１度、定期点検実施の催促をメール行っているが、システムで自動通知してくれる仕組みが欲しい。
</t>
    <rPh sb="15" eb="17">
      <t>テイキ</t>
    </rPh>
    <rPh sb="17" eb="19">
      <t>テンケン</t>
    </rPh>
    <rPh sb="26" eb="27">
      <t>ツキ</t>
    </rPh>
    <rPh sb="28" eb="29">
      <t>ド</t>
    </rPh>
    <rPh sb="30" eb="32">
      <t>テイキ</t>
    </rPh>
    <rPh sb="32" eb="34">
      <t>テンケン</t>
    </rPh>
    <rPh sb="34" eb="36">
      <t>ジッシ</t>
    </rPh>
    <rPh sb="37" eb="39">
      <t>サイソク</t>
    </rPh>
    <rPh sb="43" eb="44">
      <t>オコナ</t>
    </rPh>
    <rPh sb="55" eb="57">
      <t>ジドウ</t>
    </rPh>
    <rPh sb="57" eb="59">
      <t>ツウチ</t>
    </rPh>
    <rPh sb="64" eb="66">
      <t>シク</t>
    </rPh>
    <rPh sb="68" eb="69">
      <t>ホ</t>
    </rPh>
    <phoneticPr fontId="1"/>
  </si>
  <si>
    <t xml:space="preserve">試験車管理システム【管理票検索画面】
各部署によって管理票検索画面で検索する条件が多岐にわたるため、詳細検索画面（詳細検索や条件保存）の機能は新システムでも引き継いで欲しい。
</t>
    <rPh sb="10" eb="12">
      <t>カンリ</t>
    </rPh>
    <rPh sb="12" eb="13">
      <t>ヒョウ</t>
    </rPh>
    <rPh sb="13" eb="15">
      <t>ケンサク</t>
    </rPh>
    <rPh sb="15" eb="17">
      <t>ガメン</t>
    </rPh>
    <rPh sb="19" eb="20">
      <t>カク</t>
    </rPh>
    <rPh sb="20" eb="22">
      <t>ブショ</t>
    </rPh>
    <rPh sb="26" eb="28">
      <t>カンリ</t>
    </rPh>
    <rPh sb="28" eb="29">
      <t>ヒョウ</t>
    </rPh>
    <rPh sb="29" eb="31">
      <t>ケンサク</t>
    </rPh>
    <rPh sb="31" eb="33">
      <t>ガメン</t>
    </rPh>
    <rPh sb="34" eb="36">
      <t>ケンサク</t>
    </rPh>
    <rPh sb="38" eb="40">
      <t>ジョウケン</t>
    </rPh>
    <rPh sb="41" eb="43">
      <t>タキ</t>
    </rPh>
    <rPh sb="57" eb="59">
      <t>ショウサイ</t>
    </rPh>
    <rPh sb="59" eb="61">
      <t>ケンサク</t>
    </rPh>
    <rPh sb="62" eb="64">
      <t>ジョウケン</t>
    </rPh>
    <rPh sb="64" eb="66">
      <t>ホゾン</t>
    </rPh>
    <phoneticPr fontId="1"/>
  </si>
  <si>
    <t xml:space="preserve">試験車管理システム【定期点検業務】
車検点検リストから点検車両候補を選ぶ際に出力されるCSVをすぐにExcelにしている。この手間を省きすぐにExcelとして出力したい。
</t>
    <rPh sb="0" eb="2">
      <t>シケン</t>
    </rPh>
    <rPh sb="2" eb="3">
      <t>シャ</t>
    </rPh>
    <rPh sb="3" eb="5">
      <t>カンリ</t>
    </rPh>
    <rPh sb="10" eb="12">
      <t>テイキ</t>
    </rPh>
    <rPh sb="12" eb="14">
      <t>テンケン</t>
    </rPh>
    <rPh sb="14" eb="16">
      <t>ギョウム</t>
    </rPh>
    <rPh sb="18" eb="20">
      <t>シャケン</t>
    </rPh>
    <rPh sb="20" eb="22">
      <t>テンケン</t>
    </rPh>
    <rPh sb="27" eb="29">
      <t>テンケン</t>
    </rPh>
    <rPh sb="29" eb="31">
      <t>シャリョウ</t>
    </rPh>
    <rPh sb="31" eb="33">
      <t>コウホ</t>
    </rPh>
    <rPh sb="34" eb="35">
      <t>エラ</t>
    </rPh>
    <rPh sb="36" eb="37">
      <t>サイ</t>
    </rPh>
    <rPh sb="38" eb="40">
      <t>シュツリョク</t>
    </rPh>
    <rPh sb="63" eb="65">
      <t>テマ</t>
    </rPh>
    <rPh sb="66" eb="67">
      <t>ハブ</t>
    </rPh>
    <rPh sb="79" eb="81">
      <t>シュツリョク</t>
    </rPh>
    <phoneticPr fontId="1"/>
  </si>
  <si>
    <t xml:space="preserve">試験車管理システム【管理票検索画面】
現行システムではあいまい検索ができないので、あいまい検索機能を追加して欲しい。
</t>
    <rPh sb="10" eb="12">
      <t>カンリ</t>
    </rPh>
    <rPh sb="12" eb="13">
      <t>ヒョウ</t>
    </rPh>
    <rPh sb="13" eb="15">
      <t>ケンサク</t>
    </rPh>
    <rPh sb="15" eb="17">
      <t>ガメン</t>
    </rPh>
    <rPh sb="19" eb="21">
      <t>ゲンコウ</t>
    </rPh>
    <rPh sb="31" eb="33">
      <t>ケンサク</t>
    </rPh>
    <rPh sb="45" eb="47">
      <t>ケンサク</t>
    </rPh>
    <rPh sb="47" eb="49">
      <t>キノウ</t>
    </rPh>
    <rPh sb="50" eb="52">
      <t>ツイカ</t>
    </rPh>
    <rPh sb="54" eb="55">
      <t>ホ</t>
    </rPh>
    <phoneticPr fontId="1"/>
  </si>
  <si>
    <t>2017/5/23
SKC管理課様打合せ</t>
    <rPh sb="13" eb="16">
      <t>カンリカ</t>
    </rPh>
    <rPh sb="16" eb="17">
      <t>サマ</t>
    </rPh>
    <rPh sb="17" eb="19">
      <t>ウチアワ</t>
    </rPh>
    <phoneticPr fontId="1"/>
  </si>
  <si>
    <t xml:space="preserve">試験車情報登録後にその他部門へ展開する受領票をシステムから出力できるようにしてほしい。
※現状は、別途エクセルで一覧管理し、管理番号を手入力することで受領票フォーマットへ転記し印刷する運用をとっている（群馬、三鷹）
</t>
    <rPh sb="0" eb="2">
      <t>シケン</t>
    </rPh>
    <rPh sb="2" eb="3">
      <t>シャ</t>
    </rPh>
    <rPh sb="3" eb="5">
      <t>ジョウホウ</t>
    </rPh>
    <rPh sb="5" eb="8">
      <t>トウロクゴ</t>
    </rPh>
    <rPh sb="11" eb="12">
      <t>タ</t>
    </rPh>
    <rPh sb="12" eb="14">
      <t>ブモン</t>
    </rPh>
    <rPh sb="15" eb="17">
      <t>テンカイ</t>
    </rPh>
    <rPh sb="19" eb="22">
      <t>ジュリョウヒョウ</t>
    </rPh>
    <rPh sb="29" eb="31">
      <t>シュツリョク</t>
    </rPh>
    <rPh sb="45" eb="47">
      <t>ゲンジョウ</t>
    </rPh>
    <rPh sb="49" eb="51">
      <t>ベット</t>
    </rPh>
    <rPh sb="56" eb="58">
      <t>イチラン</t>
    </rPh>
    <rPh sb="58" eb="60">
      <t>カンリ</t>
    </rPh>
    <rPh sb="62" eb="66">
      <t>カンリバンゴウ</t>
    </rPh>
    <rPh sb="67" eb="70">
      <t>テニュウリョク</t>
    </rPh>
    <rPh sb="75" eb="78">
      <t>ジュリョウヒョウ</t>
    </rPh>
    <rPh sb="85" eb="87">
      <t>テンキ</t>
    </rPh>
    <rPh sb="88" eb="90">
      <t>インサツ</t>
    </rPh>
    <rPh sb="92" eb="94">
      <t>ウンヨウ</t>
    </rPh>
    <rPh sb="101" eb="103">
      <t>グンマ</t>
    </rPh>
    <rPh sb="104" eb="106">
      <t>ミタカ</t>
    </rPh>
    <phoneticPr fontId="1"/>
  </si>
  <si>
    <t>基本設計</t>
    <rPh sb="0" eb="4">
      <t>キホンセッケイ</t>
    </rPh>
    <phoneticPr fontId="1"/>
  </si>
  <si>
    <t xml:space="preserve">現行のシステムでは、各リスト画面で車両情報を編集できる機能があるが、リストで安易に編集できるのは好ましくない。各リストから管理票画面が開き、編集できるようにして欲しい。
</t>
    <rPh sb="0" eb="2">
      <t>ゲンコウ</t>
    </rPh>
    <rPh sb="10" eb="11">
      <t>カク</t>
    </rPh>
    <rPh sb="14" eb="16">
      <t>ガメン</t>
    </rPh>
    <rPh sb="17" eb="19">
      <t>シャリョウ</t>
    </rPh>
    <rPh sb="19" eb="21">
      <t>ジョウホウ</t>
    </rPh>
    <rPh sb="22" eb="24">
      <t>ヘンシュウ</t>
    </rPh>
    <rPh sb="27" eb="29">
      <t>キノウ</t>
    </rPh>
    <rPh sb="38" eb="40">
      <t>アンイ</t>
    </rPh>
    <rPh sb="41" eb="43">
      <t>ヘンシュウ</t>
    </rPh>
    <rPh sb="48" eb="49">
      <t>コノ</t>
    </rPh>
    <rPh sb="55" eb="56">
      <t>カク</t>
    </rPh>
    <rPh sb="61" eb="64">
      <t>カンリヒョウ</t>
    </rPh>
    <rPh sb="64" eb="66">
      <t>ガメン</t>
    </rPh>
    <rPh sb="67" eb="68">
      <t>ヒラ</t>
    </rPh>
    <rPh sb="70" eb="72">
      <t>ヘンシュウ</t>
    </rPh>
    <rPh sb="80" eb="81">
      <t>ホ</t>
    </rPh>
    <phoneticPr fontId="1"/>
  </si>
  <si>
    <t xml:space="preserve">各画面や機能（ボタン）の利用状況を管理できる仕組みを設けたい。利用開始から年数経過時に未使用な画面や機能を把握できるため。
</t>
    <rPh sb="0" eb="3">
      <t>カクガメン</t>
    </rPh>
    <rPh sb="4" eb="6">
      <t>キノウ</t>
    </rPh>
    <rPh sb="12" eb="16">
      <t>リヨウジョウキョウ</t>
    </rPh>
    <rPh sb="17" eb="19">
      <t>カンリ</t>
    </rPh>
    <rPh sb="22" eb="24">
      <t>シク</t>
    </rPh>
    <rPh sb="26" eb="27">
      <t>モウ</t>
    </rPh>
    <rPh sb="31" eb="33">
      <t>リヨウ</t>
    </rPh>
    <rPh sb="33" eb="35">
      <t>カイシ</t>
    </rPh>
    <rPh sb="37" eb="39">
      <t>ネンスウ</t>
    </rPh>
    <rPh sb="39" eb="42">
      <t>ケイカジ</t>
    </rPh>
    <rPh sb="43" eb="46">
      <t>ミシヨウ</t>
    </rPh>
    <rPh sb="47" eb="49">
      <t>ガメン</t>
    </rPh>
    <rPh sb="50" eb="52">
      <t>キノウ</t>
    </rPh>
    <rPh sb="53" eb="55">
      <t>ハアク</t>
    </rPh>
    <phoneticPr fontId="1"/>
  </si>
  <si>
    <t xml:space="preserve">5.29 鈴木
C/SやWebアプリの場合、あまり難しい要件ではないが、本案件で採用しているWebAPIを用いたシステムの場合、難易度が高い。また、操作ログは全て記録してしまうとDB肥大化によるレスポンス低下が懸念される。よって、本要件を実現するには、慎重に検討が必要である。
</t>
    <rPh sb="5" eb="7">
      <t>スズキ</t>
    </rPh>
    <rPh sb="19" eb="21">
      <t>バアイ</t>
    </rPh>
    <rPh sb="25" eb="26">
      <t>ムズカ</t>
    </rPh>
    <rPh sb="28" eb="30">
      <t>ヨウケン</t>
    </rPh>
    <rPh sb="36" eb="39">
      <t>ホンアンケン</t>
    </rPh>
    <rPh sb="40" eb="42">
      <t>サイヨウ</t>
    </rPh>
    <rPh sb="53" eb="54">
      <t>モチ</t>
    </rPh>
    <rPh sb="61" eb="63">
      <t>バアイ</t>
    </rPh>
    <rPh sb="64" eb="67">
      <t>ナンイド</t>
    </rPh>
    <rPh sb="68" eb="69">
      <t>タカ</t>
    </rPh>
    <rPh sb="74" eb="76">
      <t>ソウサ</t>
    </rPh>
    <rPh sb="79" eb="80">
      <t>スベ</t>
    </rPh>
    <rPh sb="81" eb="83">
      <t>キロク</t>
    </rPh>
    <rPh sb="91" eb="94">
      <t>ヒダイカ</t>
    </rPh>
    <rPh sb="102" eb="104">
      <t>テイカ</t>
    </rPh>
    <rPh sb="105" eb="107">
      <t>ケネン</t>
    </rPh>
    <rPh sb="115" eb="118">
      <t>ホンヨウケン</t>
    </rPh>
    <rPh sb="119" eb="121">
      <t>ジツゲン</t>
    </rPh>
    <rPh sb="126" eb="128">
      <t>シンチョウ</t>
    </rPh>
    <rPh sb="129" eb="131">
      <t>ケントウ</t>
    </rPh>
    <rPh sb="132" eb="134">
      <t>ヒツヨウ</t>
    </rPh>
    <phoneticPr fontId="1"/>
  </si>
  <si>
    <t xml:space="preserve">【メニューについて】
管理者でも、一般権限のメニューをわかるようにして欲しい。（問合せ対応時に一般権限でどの機能が利用できるかわからないため）※1KA柳瀬様からのご要望
</t>
    <rPh sb="11" eb="14">
      <t>カンリシャ</t>
    </rPh>
    <rPh sb="17" eb="19">
      <t>イッパン</t>
    </rPh>
    <rPh sb="19" eb="21">
      <t>ケンゲン</t>
    </rPh>
    <rPh sb="35" eb="36">
      <t>ホ</t>
    </rPh>
    <rPh sb="40" eb="42">
      <t>トイアワ</t>
    </rPh>
    <rPh sb="43" eb="45">
      <t>タイオウ</t>
    </rPh>
    <rPh sb="45" eb="46">
      <t>ジ</t>
    </rPh>
    <rPh sb="47" eb="49">
      <t>イッパン</t>
    </rPh>
    <rPh sb="49" eb="51">
      <t>ケンゲン</t>
    </rPh>
    <rPh sb="54" eb="56">
      <t>キノウ</t>
    </rPh>
    <rPh sb="57" eb="59">
      <t>リヨウ</t>
    </rPh>
    <rPh sb="75" eb="78">
      <t>ヤナセサマ</t>
    </rPh>
    <rPh sb="82" eb="84">
      <t>ヨウボウ</t>
    </rPh>
    <phoneticPr fontId="1"/>
  </si>
  <si>
    <t xml:space="preserve">【メニューについて】
業務に沿ったメニュー配置にして欲しい。※1KA柳瀬様からのご要望
</t>
    <rPh sb="11" eb="13">
      <t>ギョウム</t>
    </rPh>
    <rPh sb="14" eb="15">
      <t>ソ</t>
    </rPh>
    <rPh sb="21" eb="23">
      <t>ハイチ</t>
    </rPh>
    <rPh sb="26" eb="27">
      <t>ホ</t>
    </rPh>
    <rPh sb="34" eb="37">
      <t>ヤナセサマ</t>
    </rPh>
    <rPh sb="41" eb="43">
      <t>ヨウボウ</t>
    </rPh>
    <phoneticPr fontId="1"/>
  </si>
  <si>
    <t xml:space="preserve">2017.6.8 塚越様
利用する部署によって、業務フローが異なるため、希望に沿う配置は難しいと思われる。
</t>
    <rPh sb="9" eb="12">
      <t>ツカゴシサマ</t>
    </rPh>
    <rPh sb="13" eb="15">
      <t>リヨウ</t>
    </rPh>
    <rPh sb="17" eb="19">
      <t>ブショ</t>
    </rPh>
    <rPh sb="24" eb="26">
      <t>ギョウム</t>
    </rPh>
    <rPh sb="30" eb="31">
      <t>コト</t>
    </rPh>
    <rPh sb="36" eb="38">
      <t>キボウ</t>
    </rPh>
    <rPh sb="39" eb="40">
      <t>ソ</t>
    </rPh>
    <rPh sb="41" eb="43">
      <t>ハイチ</t>
    </rPh>
    <rPh sb="44" eb="45">
      <t>ムズカ</t>
    </rPh>
    <rPh sb="48" eb="49">
      <t>オモ</t>
    </rPh>
    <phoneticPr fontId="1"/>
  </si>
  <si>
    <t>機能要件</t>
    <rPh sb="0" eb="2">
      <t>キノウ</t>
    </rPh>
    <rPh sb="2" eb="4">
      <t>ヨウケン</t>
    </rPh>
    <phoneticPr fontId="1"/>
  </si>
  <si>
    <t xml:space="preserve">【管理票検索】
現行で利用可能な検索条件の「*」は踏襲してほしい。また、可能であれば「？」も利用できるようにしてほしい。
</t>
    <rPh sb="1" eb="4">
      <t>カンリヒョウ</t>
    </rPh>
    <rPh sb="4" eb="6">
      <t>ケンサク</t>
    </rPh>
    <rPh sb="8" eb="10">
      <t>ゲンコウ</t>
    </rPh>
    <rPh sb="11" eb="13">
      <t>リヨウ</t>
    </rPh>
    <rPh sb="13" eb="15">
      <t>カノウ</t>
    </rPh>
    <rPh sb="16" eb="18">
      <t>ケンサク</t>
    </rPh>
    <rPh sb="18" eb="20">
      <t>ジョウケン</t>
    </rPh>
    <rPh sb="25" eb="27">
      <t>トウシュウ</t>
    </rPh>
    <rPh sb="36" eb="38">
      <t>カノウ</t>
    </rPh>
    <rPh sb="46" eb="48">
      <t>リヨウ</t>
    </rPh>
    <phoneticPr fontId="1"/>
  </si>
  <si>
    <t>検討結果</t>
    <rPh sb="0" eb="4">
      <t>ケントウケッカ</t>
    </rPh>
    <phoneticPr fontId="1"/>
  </si>
  <si>
    <t>要件</t>
    <rPh sb="0" eb="2">
      <t>ヨウケン</t>
    </rPh>
    <phoneticPr fontId="1"/>
  </si>
  <si>
    <t xml:space="preserve">2017/6/1 SKC管理課様との打合せ
年間20台で頻度は低く、ラベルの大きさや色が異なったりするためシステム化しない。
</t>
    <rPh sb="12" eb="15">
      <t>カンリカ</t>
    </rPh>
    <rPh sb="15" eb="16">
      <t>サマ</t>
    </rPh>
    <rPh sb="18" eb="20">
      <t>ウチアワ</t>
    </rPh>
    <phoneticPr fontId="1"/>
  </si>
  <si>
    <t xml:space="preserve">試験車管理システム【誕生】
駐車場Noを一緒に印字したいが、リアに貼るラベルとは別のラベルにしたい。
</t>
    <rPh sb="0" eb="2">
      <t>シケン</t>
    </rPh>
    <rPh sb="2" eb="3">
      <t>シャ</t>
    </rPh>
    <rPh sb="3" eb="5">
      <t>カンリ</t>
    </rPh>
    <rPh sb="10" eb="12">
      <t>タンジョウ</t>
    </rPh>
    <rPh sb="14" eb="17">
      <t>チュウシャジョウ</t>
    </rPh>
    <rPh sb="20" eb="22">
      <t>イッショ</t>
    </rPh>
    <rPh sb="23" eb="25">
      <t>インジ</t>
    </rPh>
    <rPh sb="33" eb="34">
      <t>ハ</t>
    </rPh>
    <rPh sb="40" eb="41">
      <t>ベツ</t>
    </rPh>
    <phoneticPr fontId="1"/>
  </si>
  <si>
    <t xml:space="preserve">試験車管理システム【廃却】
廃却予定車両リストの作成（出力）は、テキスト形式なのでExcel出力できるようにしたい。
</t>
    <rPh sb="0" eb="2">
      <t>シケン</t>
    </rPh>
    <rPh sb="2" eb="3">
      <t>シャ</t>
    </rPh>
    <rPh sb="3" eb="5">
      <t>カンリ</t>
    </rPh>
    <rPh sb="10" eb="12">
      <t>ハイキャク</t>
    </rPh>
    <rPh sb="14" eb="16">
      <t>ハイキャク</t>
    </rPh>
    <rPh sb="16" eb="18">
      <t>ヨテイ</t>
    </rPh>
    <rPh sb="18" eb="20">
      <t>シャリョウ</t>
    </rPh>
    <rPh sb="24" eb="26">
      <t>サクセイ</t>
    </rPh>
    <rPh sb="27" eb="29">
      <t>シュツリョク</t>
    </rPh>
    <rPh sb="36" eb="38">
      <t>ケイシキ</t>
    </rPh>
    <rPh sb="46" eb="48">
      <t>シュツリョク</t>
    </rPh>
    <phoneticPr fontId="1"/>
  </si>
  <si>
    <t>システム全体として、一覧（グリッド）画面は、エクセル出力を用意する。
機能権限（出力権限）でユーザーごとに抑止を可能とする。</t>
    <rPh sb="4" eb="6">
      <t>ゼンタイ</t>
    </rPh>
    <rPh sb="10" eb="12">
      <t>イチラン</t>
    </rPh>
    <rPh sb="18" eb="20">
      <t>ガメン</t>
    </rPh>
    <rPh sb="26" eb="28">
      <t>シュツリョク</t>
    </rPh>
    <rPh sb="29" eb="31">
      <t>ヨウイ</t>
    </rPh>
    <rPh sb="35" eb="37">
      <t>キノウ</t>
    </rPh>
    <rPh sb="37" eb="39">
      <t>ケンゲン</t>
    </rPh>
    <rPh sb="40" eb="42">
      <t>シュツリョク</t>
    </rPh>
    <rPh sb="42" eb="44">
      <t>ケンゲン</t>
    </rPh>
    <rPh sb="53" eb="55">
      <t>ヨクシ</t>
    </rPh>
    <rPh sb="56" eb="58">
      <t>カノウ</t>
    </rPh>
    <phoneticPr fontId="1"/>
  </si>
  <si>
    <t xml:space="preserve">2017/5/30 EXE鈴木
試作車インプットは三鷹側では行わず、1KAで行っているため、承認処理はしていないと回答頂いたと考察。さらに、現行のインプット処理では承認処理機能は利用していない（開発当初はその機能を設けたが、現行はその機能は無効化されている）
2017/6/1 EXEディエゴ
発行承認は実施していないため、当要件は対応しない方針とする。
</t>
    <rPh sb="16" eb="19">
      <t>シサクシャ</t>
    </rPh>
    <rPh sb="25" eb="27">
      <t>ミタカ</t>
    </rPh>
    <rPh sb="27" eb="28">
      <t>ガワ</t>
    </rPh>
    <rPh sb="30" eb="31">
      <t>オコナ</t>
    </rPh>
    <rPh sb="38" eb="39">
      <t>オコナ</t>
    </rPh>
    <rPh sb="46" eb="48">
      <t>ショウニン</t>
    </rPh>
    <rPh sb="48" eb="50">
      <t>ショリ</t>
    </rPh>
    <rPh sb="57" eb="59">
      <t>カイトウ</t>
    </rPh>
    <rPh sb="59" eb="60">
      <t>イタダ</t>
    </rPh>
    <rPh sb="63" eb="65">
      <t>コウサツ</t>
    </rPh>
    <rPh sb="70" eb="72">
      <t>ゲンコウ</t>
    </rPh>
    <rPh sb="78" eb="80">
      <t>ショリ</t>
    </rPh>
    <rPh sb="82" eb="84">
      <t>ショウニン</t>
    </rPh>
    <rPh sb="84" eb="86">
      <t>ショリ</t>
    </rPh>
    <rPh sb="86" eb="88">
      <t>キノウ</t>
    </rPh>
    <rPh sb="89" eb="91">
      <t>リヨウ</t>
    </rPh>
    <rPh sb="97" eb="99">
      <t>カイハツ</t>
    </rPh>
    <rPh sb="99" eb="101">
      <t>トウショ</t>
    </rPh>
    <rPh sb="104" eb="106">
      <t>キノウ</t>
    </rPh>
    <rPh sb="107" eb="108">
      <t>モウ</t>
    </rPh>
    <rPh sb="112" eb="114">
      <t>ゲンコウ</t>
    </rPh>
    <rPh sb="117" eb="119">
      <t>キノウ</t>
    </rPh>
    <rPh sb="120" eb="122">
      <t>ムコウ</t>
    </rPh>
    <rPh sb="122" eb="123">
      <t>カ</t>
    </rPh>
    <rPh sb="148" eb="150">
      <t>ハッコウ</t>
    </rPh>
    <rPh sb="150" eb="152">
      <t>ショウニン</t>
    </rPh>
    <rPh sb="153" eb="155">
      <t>ジッシ</t>
    </rPh>
    <rPh sb="163" eb="164">
      <t>トウ</t>
    </rPh>
    <rPh sb="164" eb="166">
      <t>ヨウケン</t>
    </rPh>
    <rPh sb="167" eb="169">
      <t>タイオウ</t>
    </rPh>
    <rPh sb="172" eb="174">
      <t>ホウシン</t>
    </rPh>
    <phoneticPr fontId="1"/>
  </si>
  <si>
    <t xml:space="preserve">現行DBでは、システム利用者のメールアドレスは管理されていないため、実現困難である。AD連携が実現した際に検討としたい。
</t>
    <rPh sb="0" eb="2">
      <t>ゲンコウ</t>
    </rPh>
    <rPh sb="11" eb="14">
      <t>リヨウシャ</t>
    </rPh>
    <rPh sb="23" eb="25">
      <t>カンリ</t>
    </rPh>
    <rPh sb="34" eb="36">
      <t>ジツゲン</t>
    </rPh>
    <rPh sb="36" eb="38">
      <t>コンナン</t>
    </rPh>
    <rPh sb="44" eb="46">
      <t>レンケイ</t>
    </rPh>
    <rPh sb="47" eb="49">
      <t>ジツゲン</t>
    </rPh>
    <rPh sb="51" eb="52">
      <t>サイ</t>
    </rPh>
    <rPh sb="53" eb="55">
      <t>ケントウ</t>
    </rPh>
    <phoneticPr fontId="1"/>
  </si>
  <si>
    <t>現行踏襲</t>
    <rPh sb="0" eb="2">
      <t>ゲンコウ</t>
    </rPh>
    <rPh sb="2" eb="4">
      <t>トウシュウ</t>
    </rPh>
    <phoneticPr fontId="1"/>
  </si>
  <si>
    <t xml:space="preserve">現行踏襲する。
保存されている条件が使用されているかどうか判断できないため、条件保存時に作成日を記録する。
また、保存されている条件で検索した時に、使用回数、最終検索日も記録する。
再構築後のリリース時に利用ユーザーへ、不要な検索条件は削除頂くよう依頼し、整理することも必要。
</t>
    <rPh sb="0" eb="2">
      <t>ゲンコウ</t>
    </rPh>
    <rPh sb="2" eb="4">
      <t>トウシュウ</t>
    </rPh>
    <rPh sb="8" eb="10">
      <t>ホゾン</t>
    </rPh>
    <rPh sb="15" eb="17">
      <t>ジョウケン</t>
    </rPh>
    <rPh sb="18" eb="20">
      <t>シヨウ</t>
    </rPh>
    <rPh sb="29" eb="31">
      <t>ハンダン</t>
    </rPh>
    <rPh sb="38" eb="40">
      <t>ジョウケン</t>
    </rPh>
    <rPh sb="40" eb="42">
      <t>ホゾン</t>
    </rPh>
    <rPh sb="42" eb="43">
      <t>ジ</t>
    </rPh>
    <rPh sb="44" eb="46">
      <t>サクセイ</t>
    </rPh>
    <rPh sb="46" eb="47">
      <t>ビ</t>
    </rPh>
    <rPh sb="48" eb="50">
      <t>キロク</t>
    </rPh>
    <rPh sb="57" eb="59">
      <t>ホゾン</t>
    </rPh>
    <rPh sb="64" eb="66">
      <t>ジョウケン</t>
    </rPh>
    <rPh sb="67" eb="69">
      <t>ケンサク</t>
    </rPh>
    <rPh sb="71" eb="72">
      <t>トキ</t>
    </rPh>
    <rPh sb="74" eb="76">
      <t>シヨウ</t>
    </rPh>
    <rPh sb="85" eb="87">
      <t>キロク</t>
    </rPh>
    <rPh sb="91" eb="94">
      <t>サイコウチク</t>
    </rPh>
    <rPh sb="94" eb="95">
      <t>ゴ</t>
    </rPh>
    <rPh sb="100" eb="101">
      <t>ジ</t>
    </rPh>
    <rPh sb="102" eb="104">
      <t>リヨウ</t>
    </rPh>
    <rPh sb="110" eb="112">
      <t>フヨウ</t>
    </rPh>
    <rPh sb="113" eb="115">
      <t>ケンサク</t>
    </rPh>
    <rPh sb="115" eb="117">
      <t>ジョウケン</t>
    </rPh>
    <rPh sb="118" eb="120">
      <t>サクジョ</t>
    </rPh>
    <rPh sb="120" eb="121">
      <t>イタダ</t>
    </rPh>
    <rPh sb="124" eb="126">
      <t>イライ</t>
    </rPh>
    <rPh sb="128" eb="130">
      <t>セイリ</t>
    </rPh>
    <rPh sb="135" eb="137">
      <t>ヒツヨウ</t>
    </rPh>
    <phoneticPr fontId="1"/>
  </si>
  <si>
    <t xml:space="preserve">各リストの編集機能を廃止する。
システム全体として、一覧（グリッド）画面は、ダブルクリックで管理票を開けるようにする。
</t>
    <rPh sb="0" eb="1">
      <t>カク</t>
    </rPh>
    <rPh sb="5" eb="9">
      <t>ヘンシュウキノウ</t>
    </rPh>
    <rPh sb="10" eb="12">
      <t>ハイシ</t>
    </rPh>
    <phoneticPr fontId="1"/>
  </si>
  <si>
    <t>機能追加</t>
    <rPh sb="0" eb="4">
      <t>キノウツイカ</t>
    </rPh>
    <phoneticPr fontId="1"/>
  </si>
  <si>
    <t xml:space="preserve">試験車の履歴情報が現行システムでは左右に表示し確認できるようになっているが、どの項目（情報）が違っているかわかりにくいため、わかりやすいようにしたい。
</t>
    <rPh sb="0" eb="2">
      <t>シケン</t>
    </rPh>
    <rPh sb="2" eb="3">
      <t>シャ</t>
    </rPh>
    <rPh sb="4" eb="6">
      <t>リレキ</t>
    </rPh>
    <rPh sb="6" eb="8">
      <t>ジョウホウ</t>
    </rPh>
    <rPh sb="9" eb="11">
      <t>ゲンコウ</t>
    </rPh>
    <rPh sb="17" eb="19">
      <t>サユウ</t>
    </rPh>
    <rPh sb="20" eb="22">
      <t>ヒョウジ</t>
    </rPh>
    <rPh sb="23" eb="25">
      <t>カクニン</t>
    </rPh>
    <rPh sb="40" eb="42">
      <t>コウモク</t>
    </rPh>
    <rPh sb="43" eb="45">
      <t>ジョウホウ</t>
    </rPh>
    <rPh sb="47" eb="48">
      <t>チガ</t>
    </rPh>
    <phoneticPr fontId="1"/>
  </si>
  <si>
    <t>２KA打合せ</t>
    <rPh sb="3" eb="4">
      <t>ウ</t>
    </rPh>
    <rPh sb="4" eb="5">
      <t>ア</t>
    </rPh>
    <phoneticPr fontId="1"/>
  </si>
  <si>
    <t>2017/5/9打合せ
SUBARU塚越様</t>
    <rPh sb="8" eb="9">
      <t>ウ</t>
    </rPh>
    <rPh sb="9" eb="10">
      <t>ア</t>
    </rPh>
    <phoneticPr fontId="1"/>
  </si>
  <si>
    <t>2017/5/9打合せ
SUBARU清水裕子様</t>
    <rPh sb="8" eb="9">
      <t>ウ</t>
    </rPh>
    <rPh sb="9" eb="10">
      <t>ア</t>
    </rPh>
    <rPh sb="18" eb="20">
      <t>シミズ</t>
    </rPh>
    <rPh sb="20" eb="22">
      <t>ユウコ</t>
    </rPh>
    <phoneticPr fontId="1"/>
  </si>
  <si>
    <t xml:space="preserve">現行踏襲する。
</t>
    <rPh sb="0" eb="2">
      <t>ゲンコウ</t>
    </rPh>
    <rPh sb="2" eb="4">
      <t>トウシュウ</t>
    </rPh>
    <phoneticPr fontId="1"/>
  </si>
  <si>
    <t xml:space="preserve">管理者がログイン時は、一般用メニューも表示する。
</t>
    <rPh sb="0" eb="3">
      <t>カンリシャ</t>
    </rPh>
    <rPh sb="8" eb="9">
      <t>ジ</t>
    </rPh>
    <rPh sb="11" eb="14">
      <t>イッパンヨウ</t>
    </rPh>
    <rPh sb="19" eb="21">
      <t>ヒョウジ</t>
    </rPh>
    <phoneticPr fontId="1"/>
  </si>
  <si>
    <t xml:space="preserve">管理票検索で実現できている「＊」や、「,」を他の検索画面でも実現する。
</t>
    <rPh sb="0" eb="3">
      <t>カンリヒョウ</t>
    </rPh>
    <rPh sb="3" eb="5">
      <t>ケンサク</t>
    </rPh>
    <rPh sb="6" eb="8">
      <t>ジツゲン</t>
    </rPh>
    <rPh sb="22" eb="23">
      <t>タ</t>
    </rPh>
    <rPh sb="24" eb="26">
      <t>ケンサク</t>
    </rPh>
    <rPh sb="26" eb="28">
      <t>ガメン</t>
    </rPh>
    <rPh sb="30" eb="32">
      <t>ジツゲン</t>
    </rPh>
    <phoneticPr fontId="1"/>
  </si>
  <si>
    <t xml:space="preserve">現行機能は踏襲する。
「？」については、現行のソースを確認したところ、対応できるようコーディングされていたが、その箇所が注釈されており、機能していない。いつ、どのような理由で注釈されたのかわからないため、安易に「？」の対応はできない状況。
（例えば、検索対象項目に？が含まれるため、誤動作してしまったとか）
2017/6/12 SUBARU塚越様
「？」については、保留で良い。
</t>
    <rPh sb="0" eb="2">
      <t>ゲンコウ</t>
    </rPh>
    <rPh sb="2" eb="4">
      <t>キノウ</t>
    </rPh>
    <rPh sb="5" eb="7">
      <t>トウシュウ</t>
    </rPh>
    <rPh sb="20" eb="22">
      <t>ゲンコウ</t>
    </rPh>
    <rPh sb="27" eb="29">
      <t>カクニン</t>
    </rPh>
    <rPh sb="35" eb="37">
      <t>タイオウ</t>
    </rPh>
    <rPh sb="57" eb="59">
      <t>カショ</t>
    </rPh>
    <rPh sb="60" eb="62">
      <t>チュウシャク</t>
    </rPh>
    <rPh sb="68" eb="70">
      <t>キノウ</t>
    </rPh>
    <rPh sb="84" eb="86">
      <t>リユウ</t>
    </rPh>
    <rPh sb="87" eb="89">
      <t>チュウシャク</t>
    </rPh>
    <rPh sb="102" eb="104">
      <t>アンイ</t>
    </rPh>
    <rPh sb="109" eb="111">
      <t>タイオウ</t>
    </rPh>
    <rPh sb="116" eb="118">
      <t>ジョウキョウ</t>
    </rPh>
    <rPh sb="121" eb="122">
      <t>タト</t>
    </rPh>
    <rPh sb="125" eb="127">
      <t>ケンサク</t>
    </rPh>
    <rPh sb="127" eb="129">
      <t>タイショウ</t>
    </rPh>
    <rPh sb="129" eb="131">
      <t>コウモク</t>
    </rPh>
    <rPh sb="134" eb="135">
      <t>フク</t>
    </rPh>
    <rPh sb="141" eb="144">
      <t>ゴドウサ</t>
    </rPh>
    <rPh sb="184" eb="186">
      <t>ホリュウ</t>
    </rPh>
    <rPh sb="187" eb="188">
      <t>ヨ</t>
    </rPh>
    <phoneticPr fontId="1"/>
  </si>
  <si>
    <t xml:space="preserve">管理票画面の管理票NOが変更できないようにしてほしい。
</t>
    <rPh sb="0" eb="3">
      <t>カンリヒョウ</t>
    </rPh>
    <rPh sb="3" eb="5">
      <t>ガメン</t>
    </rPh>
    <rPh sb="6" eb="9">
      <t>カンリヒョウ</t>
    </rPh>
    <rPh sb="12" eb="14">
      <t>ヘンコウ</t>
    </rPh>
    <phoneticPr fontId="1"/>
  </si>
  <si>
    <t xml:space="preserve">変更できないよう（読み取り専用）とする。
</t>
    <rPh sb="0" eb="2">
      <t>ヘンコウ</t>
    </rPh>
    <rPh sb="9" eb="10">
      <t>ヨ</t>
    </rPh>
    <rPh sb="11" eb="12">
      <t>ト</t>
    </rPh>
    <rPh sb="13" eb="15">
      <t>センヨウ</t>
    </rPh>
    <phoneticPr fontId="1"/>
  </si>
  <si>
    <t xml:space="preserve">現行では、新規試験車登録で、「管理票発行待ちデータ作成」で登録後、「管理票発行」画面で詳細情報を登録する必要がある。実運用をお聞きしたところ、一つの画面に統合したほうが良い。
</t>
    <rPh sb="0" eb="2">
      <t>ゲンコウ</t>
    </rPh>
    <rPh sb="5" eb="7">
      <t>シンキ</t>
    </rPh>
    <rPh sb="7" eb="9">
      <t>シケン</t>
    </rPh>
    <rPh sb="9" eb="10">
      <t>シャ</t>
    </rPh>
    <rPh sb="10" eb="12">
      <t>トウロク</t>
    </rPh>
    <rPh sb="15" eb="18">
      <t>カンリヒョウ</t>
    </rPh>
    <rPh sb="18" eb="20">
      <t>ハッコウ</t>
    </rPh>
    <rPh sb="20" eb="21">
      <t>マ</t>
    </rPh>
    <rPh sb="25" eb="27">
      <t>サクセイ</t>
    </rPh>
    <rPh sb="29" eb="31">
      <t>トウロク</t>
    </rPh>
    <rPh sb="31" eb="32">
      <t>ゴ</t>
    </rPh>
    <rPh sb="34" eb="37">
      <t>カンリヒョウ</t>
    </rPh>
    <rPh sb="37" eb="39">
      <t>ハッコウ</t>
    </rPh>
    <rPh sb="40" eb="42">
      <t>ガメン</t>
    </rPh>
    <rPh sb="43" eb="45">
      <t>ショウサイ</t>
    </rPh>
    <rPh sb="45" eb="47">
      <t>ジョウホウ</t>
    </rPh>
    <rPh sb="48" eb="50">
      <t>トウロク</t>
    </rPh>
    <rPh sb="52" eb="54">
      <t>ヒツヨウ</t>
    </rPh>
    <rPh sb="58" eb="61">
      <t>ジツウンヨウ</t>
    </rPh>
    <rPh sb="63" eb="64">
      <t>キ</t>
    </rPh>
    <rPh sb="71" eb="72">
      <t>ヒト</t>
    </rPh>
    <rPh sb="74" eb="76">
      <t>ガメン</t>
    </rPh>
    <rPh sb="77" eb="79">
      <t>トウゴウ</t>
    </rPh>
    <rPh sb="84" eb="85">
      <t>ヨ</t>
    </rPh>
    <phoneticPr fontId="1"/>
  </si>
  <si>
    <t xml:space="preserve">「管理票発行待ちデータ作成」と「管理票発行」を統合する。
また、「管理票発行待ちデータ作成」にある「登録（クリア）」と「登録（コピー）」は、現行踏襲する。
「管理票発行」ボタンも残す。
</t>
    <rPh sb="1" eb="3">
      <t>カンリ</t>
    </rPh>
    <rPh sb="3" eb="4">
      <t>ヒョウ</t>
    </rPh>
    <rPh sb="4" eb="6">
      <t>ハッコウ</t>
    </rPh>
    <rPh sb="6" eb="7">
      <t>マ</t>
    </rPh>
    <rPh sb="11" eb="13">
      <t>サクセイ</t>
    </rPh>
    <rPh sb="16" eb="18">
      <t>カンリ</t>
    </rPh>
    <rPh sb="18" eb="19">
      <t>ヒョウ</t>
    </rPh>
    <rPh sb="19" eb="21">
      <t>ハッコウ</t>
    </rPh>
    <rPh sb="23" eb="25">
      <t>トウゴウ</t>
    </rPh>
    <rPh sb="33" eb="35">
      <t>カンリ</t>
    </rPh>
    <rPh sb="35" eb="36">
      <t>ヒョウ</t>
    </rPh>
    <rPh sb="36" eb="38">
      <t>ハッコウ</t>
    </rPh>
    <rPh sb="38" eb="39">
      <t>マ</t>
    </rPh>
    <rPh sb="43" eb="45">
      <t>サクセイ</t>
    </rPh>
    <rPh sb="50" eb="52">
      <t>トウロク</t>
    </rPh>
    <rPh sb="60" eb="62">
      <t>トウロク</t>
    </rPh>
    <rPh sb="70" eb="72">
      <t>ゲンコウ</t>
    </rPh>
    <rPh sb="72" eb="74">
      <t>トウシュウ</t>
    </rPh>
    <rPh sb="79" eb="82">
      <t>カンリヒョウ</t>
    </rPh>
    <rPh sb="82" eb="84">
      <t>ハッコウ</t>
    </rPh>
    <rPh sb="89" eb="90">
      <t>ノコ</t>
    </rPh>
    <phoneticPr fontId="1"/>
  </si>
  <si>
    <t xml:space="preserve">管理者の場合、管理票発行は、安易に編集できないようにしてほしい。
</t>
    <rPh sb="0" eb="3">
      <t>カンリシャ</t>
    </rPh>
    <rPh sb="4" eb="6">
      <t>バアイ</t>
    </rPh>
    <rPh sb="7" eb="10">
      <t>カンリヒョウ</t>
    </rPh>
    <rPh sb="10" eb="12">
      <t>ハッコウ</t>
    </rPh>
    <rPh sb="14" eb="16">
      <t>アンイ</t>
    </rPh>
    <rPh sb="17" eb="19">
      <t>ヘンシュウ</t>
    </rPh>
    <phoneticPr fontId="1"/>
  </si>
  <si>
    <t xml:space="preserve">履歴作成は、最新状態の項目内容を初期表示してほしい。
</t>
    <rPh sb="0" eb="2">
      <t>リレキ</t>
    </rPh>
    <rPh sb="2" eb="4">
      <t>サクセイ</t>
    </rPh>
    <rPh sb="6" eb="8">
      <t>サイシン</t>
    </rPh>
    <rPh sb="8" eb="10">
      <t>ジョウタイ</t>
    </rPh>
    <rPh sb="11" eb="13">
      <t>コウモク</t>
    </rPh>
    <rPh sb="13" eb="15">
      <t>ナイヨウ</t>
    </rPh>
    <rPh sb="16" eb="18">
      <t>ショキ</t>
    </rPh>
    <rPh sb="18" eb="20">
      <t>ヒョウジ</t>
    </rPh>
    <phoneticPr fontId="1"/>
  </si>
  <si>
    <t xml:space="preserve">履歴作成は、最新状態の項目内容を初期表示する。
</t>
    <rPh sb="0" eb="2">
      <t>リレキ</t>
    </rPh>
    <rPh sb="2" eb="4">
      <t>サクセイ</t>
    </rPh>
    <rPh sb="6" eb="8">
      <t>サイシン</t>
    </rPh>
    <rPh sb="8" eb="10">
      <t>ジョウタイ</t>
    </rPh>
    <rPh sb="11" eb="13">
      <t>コウモク</t>
    </rPh>
    <rPh sb="13" eb="15">
      <t>ナイヨウ</t>
    </rPh>
    <rPh sb="16" eb="18">
      <t>ショキ</t>
    </rPh>
    <rPh sb="18" eb="20">
      <t>ヒョウジ</t>
    </rPh>
    <phoneticPr fontId="1"/>
  </si>
  <si>
    <t xml:space="preserve">管理票発行で全角・半角の制御や小文字のみの制御を行っているが、同じように制御する。
</t>
    <rPh sb="0" eb="2">
      <t>カンリ</t>
    </rPh>
    <rPh sb="2" eb="3">
      <t>ヒョウ</t>
    </rPh>
    <rPh sb="3" eb="5">
      <t>ハッコウ</t>
    </rPh>
    <rPh sb="6" eb="8">
      <t>ゼンカク</t>
    </rPh>
    <rPh sb="9" eb="11">
      <t>ハンカク</t>
    </rPh>
    <rPh sb="12" eb="14">
      <t>セイギョ</t>
    </rPh>
    <rPh sb="15" eb="18">
      <t>ショウモジ</t>
    </rPh>
    <rPh sb="21" eb="23">
      <t>セイギョ</t>
    </rPh>
    <rPh sb="24" eb="25">
      <t>オコナ</t>
    </rPh>
    <rPh sb="31" eb="32">
      <t>オナ</t>
    </rPh>
    <rPh sb="36" eb="38">
      <t>セイギョ</t>
    </rPh>
    <phoneticPr fontId="1"/>
  </si>
  <si>
    <t xml:space="preserve">制御する。
</t>
    <rPh sb="0" eb="2">
      <t>セイギョ</t>
    </rPh>
    <phoneticPr fontId="1"/>
  </si>
  <si>
    <t>2017/6/1
GJ1様打合せ</t>
    <rPh sb="12" eb="13">
      <t>サマ</t>
    </rPh>
    <rPh sb="13" eb="15">
      <t>ウチアワ</t>
    </rPh>
    <phoneticPr fontId="1"/>
  </si>
  <si>
    <t xml:space="preserve">管理票エクセル取込みバッチの機能を新規に作成する。
</t>
    <rPh sb="0" eb="3">
      <t>カンリヒョウ</t>
    </rPh>
    <rPh sb="7" eb="9">
      <t>トリコ</t>
    </rPh>
    <rPh sb="14" eb="16">
      <t>キノウ</t>
    </rPh>
    <rPh sb="17" eb="19">
      <t>シンキ</t>
    </rPh>
    <rPh sb="20" eb="22">
      <t>サクセイ</t>
    </rPh>
    <phoneticPr fontId="1"/>
  </si>
  <si>
    <t xml:space="preserve">試作車、試験車のインプット軽減。
</t>
    <rPh sb="0" eb="3">
      <t>シサクシャ</t>
    </rPh>
    <rPh sb="4" eb="6">
      <t>シケン</t>
    </rPh>
    <rPh sb="6" eb="7">
      <t>シャ</t>
    </rPh>
    <rPh sb="13" eb="15">
      <t>ケイゲン</t>
    </rPh>
    <phoneticPr fontId="1"/>
  </si>
  <si>
    <t>システム</t>
  </si>
  <si>
    <t>No.</t>
    <phoneticPr fontId="1"/>
  </si>
  <si>
    <t xml:space="preserve">2017/5/18
1KA様打合せ
</t>
    <rPh sb="13" eb="14">
      <t>サマ</t>
    </rPh>
    <rPh sb="14" eb="16">
      <t>ウチアワ</t>
    </rPh>
    <phoneticPr fontId="1"/>
  </si>
  <si>
    <t xml:space="preserve">1KAで内製している制作一覧をシステムに取込み、完成報告ファイルに追加された車両と照らし合せ、合致する車両を試験車システムの試作車として自動取込みを行いたい。
</t>
    <rPh sb="4" eb="6">
      <t>ナイセイ</t>
    </rPh>
    <rPh sb="10" eb="12">
      <t>セイサク</t>
    </rPh>
    <rPh sb="12" eb="14">
      <t>イチラン</t>
    </rPh>
    <rPh sb="20" eb="22">
      <t>トリコ</t>
    </rPh>
    <rPh sb="24" eb="26">
      <t>カンセイ</t>
    </rPh>
    <rPh sb="26" eb="28">
      <t>ホウコク</t>
    </rPh>
    <rPh sb="33" eb="35">
      <t>ツイカ</t>
    </rPh>
    <rPh sb="38" eb="40">
      <t>シャリョウ</t>
    </rPh>
    <rPh sb="41" eb="42">
      <t>テ</t>
    </rPh>
    <rPh sb="44" eb="45">
      <t>アワ</t>
    </rPh>
    <rPh sb="47" eb="49">
      <t>ガッチ</t>
    </rPh>
    <rPh sb="51" eb="53">
      <t>シャリョウ</t>
    </rPh>
    <rPh sb="54" eb="56">
      <t>シケン</t>
    </rPh>
    <rPh sb="56" eb="57">
      <t>シャ</t>
    </rPh>
    <rPh sb="62" eb="65">
      <t>シサクシャ</t>
    </rPh>
    <rPh sb="68" eb="70">
      <t>ジドウ</t>
    </rPh>
    <rPh sb="70" eb="72">
      <t>トリコ</t>
    </rPh>
    <rPh sb="74" eb="75">
      <t>オコナ</t>
    </rPh>
    <phoneticPr fontId="1"/>
  </si>
  <si>
    <t xml:space="preserve">・制作一覧をインポートする機能（画面）の作成
・完成報告ファイルを元にシステムへ取込むバッチの作成
※取込みを行うキーは、開発符号、試作時期、号車が合致するもの
※制作一覧情報に管理票NOがあるものは、既存車改修として取込む
※取込みは、任意でも行える仕組み（機能）が必要
2017/6/28 1KA様打合せ
制作一覧と完成報告の開発符号、試作時期は一致しないことから、本仕組みでは実現困難なことから、対応しない。
</t>
    <rPh sb="1" eb="3">
      <t>セイサク</t>
    </rPh>
    <rPh sb="3" eb="5">
      <t>イチラン</t>
    </rPh>
    <rPh sb="13" eb="15">
      <t>キノウ</t>
    </rPh>
    <rPh sb="16" eb="18">
      <t>ガメン</t>
    </rPh>
    <rPh sb="20" eb="22">
      <t>サクセイ</t>
    </rPh>
    <rPh sb="24" eb="26">
      <t>カンセイ</t>
    </rPh>
    <rPh sb="26" eb="28">
      <t>ホウコク</t>
    </rPh>
    <rPh sb="33" eb="34">
      <t>モト</t>
    </rPh>
    <rPh sb="40" eb="42">
      <t>トリコ</t>
    </rPh>
    <rPh sb="47" eb="49">
      <t>サクセイ</t>
    </rPh>
    <rPh sb="51" eb="53">
      <t>トリコ</t>
    </rPh>
    <rPh sb="55" eb="56">
      <t>オコナ</t>
    </rPh>
    <rPh sb="61" eb="63">
      <t>カイハツ</t>
    </rPh>
    <rPh sb="63" eb="65">
      <t>フゴウ</t>
    </rPh>
    <rPh sb="66" eb="68">
      <t>シサク</t>
    </rPh>
    <rPh sb="68" eb="70">
      <t>ジキ</t>
    </rPh>
    <rPh sb="71" eb="73">
      <t>ゴウシャ</t>
    </rPh>
    <rPh sb="74" eb="76">
      <t>ガッチ</t>
    </rPh>
    <rPh sb="82" eb="84">
      <t>セイサク</t>
    </rPh>
    <rPh sb="84" eb="86">
      <t>イチラン</t>
    </rPh>
    <rPh sb="86" eb="88">
      <t>ジョウホウ</t>
    </rPh>
    <rPh sb="89" eb="92">
      <t>カンリヒョウ</t>
    </rPh>
    <rPh sb="101" eb="103">
      <t>キゾン</t>
    </rPh>
    <rPh sb="103" eb="104">
      <t>シャ</t>
    </rPh>
    <rPh sb="104" eb="106">
      <t>カイシュウ</t>
    </rPh>
    <rPh sb="109" eb="111">
      <t>トリコ</t>
    </rPh>
    <rPh sb="114" eb="116">
      <t>トリコ</t>
    </rPh>
    <rPh sb="119" eb="121">
      <t>ニンイ</t>
    </rPh>
    <rPh sb="123" eb="124">
      <t>オコナ</t>
    </rPh>
    <rPh sb="126" eb="128">
      <t>シク</t>
    </rPh>
    <rPh sb="130" eb="132">
      <t>キノウ</t>
    </rPh>
    <rPh sb="134" eb="136">
      <t>ヒツヨウ</t>
    </rPh>
    <rPh sb="151" eb="152">
      <t>サマ</t>
    </rPh>
    <rPh sb="152" eb="154">
      <t>ウチアワ</t>
    </rPh>
    <rPh sb="156" eb="158">
      <t>セイサク</t>
    </rPh>
    <rPh sb="158" eb="160">
      <t>イチラン</t>
    </rPh>
    <rPh sb="161" eb="163">
      <t>カンセイ</t>
    </rPh>
    <rPh sb="163" eb="165">
      <t>ホウコク</t>
    </rPh>
    <rPh sb="166" eb="168">
      <t>カイハツ</t>
    </rPh>
    <rPh sb="168" eb="170">
      <t>フゴウ</t>
    </rPh>
    <rPh sb="171" eb="173">
      <t>シサク</t>
    </rPh>
    <rPh sb="173" eb="175">
      <t>ジキ</t>
    </rPh>
    <rPh sb="176" eb="178">
      <t>イッチ</t>
    </rPh>
    <rPh sb="186" eb="187">
      <t>ホン</t>
    </rPh>
    <rPh sb="187" eb="189">
      <t>シク</t>
    </rPh>
    <rPh sb="192" eb="194">
      <t>ジツゲン</t>
    </rPh>
    <rPh sb="194" eb="196">
      <t>コンナン</t>
    </rPh>
    <rPh sb="202" eb="204">
      <t>タイオウ</t>
    </rPh>
    <phoneticPr fontId="1"/>
  </si>
  <si>
    <t>状態</t>
    <rPh sb="0" eb="2">
      <t>ジョウタイ</t>
    </rPh>
    <phoneticPr fontId="1"/>
  </si>
  <si>
    <t>確定</t>
  </si>
  <si>
    <t>改善要望リスト_20161227より</t>
    <phoneticPr fontId="1"/>
  </si>
  <si>
    <t>2017/6/28
１KA様打合せ</t>
    <rPh sb="13" eb="14">
      <t>サマ</t>
    </rPh>
    <rPh sb="14" eb="16">
      <t>ウチアワ</t>
    </rPh>
    <phoneticPr fontId="1"/>
  </si>
  <si>
    <t>2017/5/29
SUBARU 塚越様 電話にて</t>
    <rPh sb="17" eb="20">
      <t>ツカゴシ</t>
    </rPh>
    <rPh sb="21" eb="23">
      <t>デンワ</t>
    </rPh>
    <phoneticPr fontId="1"/>
  </si>
  <si>
    <t>既存不具合</t>
    <rPh sb="0" eb="2">
      <t>キゾン</t>
    </rPh>
    <rPh sb="2" eb="5">
      <t>フグアイ</t>
    </rPh>
    <phoneticPr fontId="1"/>
  </si>
  <si>
    <t>2017/5/23、2017/7/7
SKC管理課様打合せ</t>
    <rPh sb="22" eb="25">
      <t>カンリカ</t>
    </rPh>
    <rPh sb="25" eb="26">
      <t>サマ</t>
    </rPh>
    <rPh sb="26" eb="28">
      <t>ウチアワ</t>
    </rPh>
    <phoneticPr fontId="1"/>
  </si>
  <si>
    <t xml:space="preserve">現行の車検・点検リストで以下の対応が必要。
1.発注先は不要のため、削除。
2.新車トラックが初回1年で対象となってしまうため、2年に変更。
3.中古車の算出に誤りがあり、正しく算出する（登録年月日と中古チェックの設定誤り）。
4.2ヶ月連続で算出される車両があり原因及び対応。
</t>
    <rPh sb="0" eb="2">
      <t>ゲンコウ</t>
    </rPh>
    <rPh sb="3" eb="5">
      <t>シャケン</t>
    </rPh>
    <rPh sb="6" eb="8">
      <t>テンケン</t>
    </rPh>
    <rPh sb="12" eb="14">
      <t>イカ</t>
    </rPh>
    <rPh sb="15" eb="17">
      <t>タイオウ</t>
    </rPh>
    <rPh sb="18" eb="20">
      <t>ヒツヨウ</t>
    </rPh>
    <rPh sb="24" eb="27">
      <t>ハッチュウサキ</t>
    </rPh>
    <rPh sb="28" eb="30">
      <t>フヨウ</t>
    </rPh>
    <rPh sb="34" eb="36">
      <t>サクジョ</t>
    </rPh>
    <rPh sb="40" eb="42">
      <t>シンシャ</t>
    </rPh>
    <rPh sb="47" eb="49">
      <t>ショカイ</t>
    </rPh>
    <rPh sb="50" eb="51">
      <t>ネン</t>
    </rPh>
    <rPh sb="52" eb="54">
      <t>タイショウ</t>
    </rPh>
    <rPh sb="65" eb="66">
      <t>ネン</t>
    </rPh>
    <rPh sb="67" eb="69">
      <t>ヘンコウ</t>
    </rPh>
    <rPh sb="73" eb="76">
      <t>チュウコシャ</t>
    </rPh>
    <rPh sb="77" eb="79">
      <t>サンシュツ</t>
    </rPh>
    <rPh sb="80" eb="81">
      <t>アヤマ</t>
    </rPh>
    <rPh sb="86" eb="87">
      <t>タダ</t>
    </rPh>
    <rPh sb="89" eb="91">
      <t>サンシュツ</t>
    </rPh>
    <rPh sb="94" eb="96">
      <t>トウロク</t>
    </rPh>
    <rPh sb="96" eb="99">
      <t>ネンガッピ</t>
    </rPh>
    <rPh sb="100" eb="102">
      <t>チュウコ</t>
    </rPh>
    <rPh sb="107" eb="109">
      <t>セッテイ</t>
    </rPh>
    <rPh sb="109" eb="110">
      <t>アヤマ</t>
    </rPh>
    <rPh sb="118" eb="119">
      <t>ゲツ</t>
    </rPh>
    <rPh sb="119" eb="121">
      <t>レンゾク</t>
    </rPh>
    <rPh sb="122" eb="124">
      <t>サンシュツ</t>
    </rPh>
    <rPh sb="127" eb="129">
      <t>シャリョウ</t>
    </rPh>
    <rPh sb="132" eb="134">
      <t>ゲンイン</t>
    </rPh>
    <rPh sb="134" eb="135">
      <t>オヨ</t>
    </rPh>
    <rPh sb="136" eb="138">
      <t>タイオウ</t>
    </rPh>
    <phoneticPr fontId="1"/>
  </si>
  <si>
    <t>※「4.」については、BRに規定されており、SKC管理課様で改訂されるとのこと。</t>
    <rPh sb="14" eb="16">
      <t>キテイ</t>
    </rPh>
    <rPh sb="25" eb="28">
      <t>カンリカ</t>
    </rPh>
    <rPh sb="28" eb="29">
      <t>サマ</t>
    </rPh>
    <rPh sb="30" eb="32">
      <t>カイテイ</t>
    </rPh>
    <phoneticPr fontId="1"/>
  </si>
  <si>
    <t xml:space="preserve">試験車管理システム【フロー図（東京分）】
群馬では、「第一管理課」と「ＳＫＣ管理課」で業務を分けているが、東京では「第二管理」と「ＳＫＣ管理課」の業務をまとめて実施している。
そのため、承認の処理（試作情報インプット情報の確認など）を省略または、承認の有無を選べるようにしたい。
</t>
    <rPh sb="0" eb="2">
      <t>シケン</t>
    </rPh>
    <rPh sb="2" eb="3">
      <t>シャ</t>
    </rPh>
    <rPh sb="3" eb="5">
      <t>カンリ</t>
    </rPh>
    <rPh sb="13" eb="14">
      <t>ズ</t>
    </rPh>
    <rPh sb="15" eb="17">
      <t>トウキョウ</t>
    </rPh>
    <rPh sb="17" eb="18">
      <t>ブン</t>
    </rPh>
    <rPh sb="21" eb="23">
      <t>グンマ</t>
    </rPh>
    <rPh sb="27" eb="28">
      <t>ダイ</t>
    </rPh>
    <rPh sb="28" eb="29">
      <t>イチ</t>
    </rPh>
    <rPh sb="29" eb="31">
      <t>カンリ</t>
    </rPh>
    <rPh sb="31" eb="32">
      <t>カ</t>
    </rPh>
    <rPh sb="38" eb="40">
      <t>カンリ</t>
    </rPh>
    <rPh sb="40" eb="41">
      <t>カ</t>
    </rPh>
    <rPh sb="43" eb="45">
      <t>ギョウム</t>
    </rPh>
    <rPh sb="46" eb="47">
      <t>ワ</t>
    </rPh>
    <rPh sb="53" eb="55">
      <t>トウキョウ</t>
    </rPh>
    <rPh sb="58" eb="59">
      <t>ダイ</t>
    </rPh>
    <rPh sb="59" eb="60">
      <t>２</t>
    </rPh>
    <rPh sb="60" eb="62">
      <t>カンリ</t>
    </rPh>
    <rPh sb="68" eb="70">
      <t>カンリ</t>
    </rPh>
    <rPh sb="70" eb="71">
      <t>カ</t>
    </rPh>
    <rPh sb="73" eb="75">
      <t>ギョウム</t>
    </rPh>
    <rPh sb="80" eb="82">
      <t>ジッシ</t>
    </rPh>
    <rPh sb="93" eb="95">
      <t>ショウニン</t>
    </rPh>
    <rPh sb="96" eb="98">
      <t>ショリ</t>
    </rPh>
    <rPh sb="111" eb="113">
      <t>カクニン</t>
    </rPh>
    <rPh sb="117" eb="119">
      <t>ショウリャク</t>
    </rPh>
    <rPh sb="126" eb="128">
      <t>ウム</t>
    </rPh>
    <rPh sb="129" eb="130">
      <t>エラ</t>
    </rPh>
    <phoneticPr fontId="1"/>
  </si>
  <si>
    <t xml:space="preserve">対応する。
</t>
    <rPh sb="0" eb="2">
      <t>タイオウ</t>
    </rPh>
    <phoneticPr fontId="1"/>
  </si>
  <si>
    <t xml:space="preserve">2017/5/23
SKC管理課様打合せ
</t>
    <rPh sb="13" eb="16">
      <t>カンリカ</t>
    </rPh>
    <rPh sb="16" eb="17">
      <t>サマ</t>
    </rPh>
    <rPh sb="17" eb="19">
      <t>ウチアワ</t>
    </rPh>
    <phoneticPr fontId="1"/>
  </si>
  <si>
    <t xml:space="preserve">廃却処理は、以下の機能のみ利用している。
・廃却期限リスト
・廃却見積額入力・リスト発行
・廃却車両運搬出日入力
よって、上記以外の廃却関連機能は不要。
また、見積と車両搬出は、月末同日に処理を行っている。
</t>
    <rPh sb="0" eb="2">
      <t>ハイキャク</t>
    </rPh>
    <rPh sb="2" eb="4">
      <t>ショリ</t>
    </rPh>
    <rPh sb="6" eb="8">
      <t>イカ</t>
    </rPh>
    <rPh sb="9" eb="11">
      <t>キノウ</t>
    </rPh>
    <rPh sb="13" eb="15">
      <t>リヨウ</t>
    </rPh>
    <rPh sb="22" eb="24">
      <t>ハイキャク</t>
    </rPh>
    <rPh sb="24" eb="26">
      <t>キゲン</t>
    </rPh>
    <rPh sb="61" eb="63">
      <t>ジョウキ</t>
    </rPh>
    <rPh sb="63" eb="65">
      <t>イガイ</t>
    </rPh>
    <rPh sb="66" eb="68">
      <t>ハイキャク</t>
    </rPh>
    <rPh sb="68" eb="70">
      <t>カンレン</t>
    </rPh>
    <rPh sb="70" eb="72">
      <t>キノウ</t>
    </rPh>
    <rPh sb="73" eb="75">
      <t>フヨウ</t>
    </rPh>
    <rPh sb="80" eb="82">
      <t>ミツモリ</t>
    </rPh>
    <rPh sb="83" eb="85">
      <t>シャリョウ</t>
    </rPh>
    <rPh sb="85" eb="87">
      <t>ハンシュツ</t>
    </rPh>
    <rPh sb="89" eb="91">
      <t>ゲツマツ</t>
    </rPh>
    <rPh sb="91" eb="93">
      <t>ドウジツ</t>
    </rPh>
    <rPh sb="94" eb="96">
      <t>ショリ</t>
    </rPh>
    <rPh sb="97" eb="98">
      <t>オコナ</t>
    </rPh>
    <phoneticPr fontId="1"/>
  </si>
  <si>
    <t xml:space="preserve">不要な機能は削除する。
見積と車両搬出は同じタイミングで登録されることから、機能を統合する。
</t>
    <rPh sb="0" eb="2">
      <t>フヨウ</t>
    </rPh>
    <rPh sb="3" eb="5">
      <t>キノウ</t>
    </rPh>
    <rPh sb="6" eb="8">
      <t>サクジョ</t>
    </rPh>
    <rPh sb="12" eb="14">
      <t>ミツモリ</t>
    </rPh>
    <rPh sb="15" eb="17">
      <t>シャリョウ</t>
    </rPh>
    <rPh sb="17" eb="19">
      <t>ハンシュツ</t>
    </rPh>
    <rPh sb="20" eb="21">
      <t>オナ</t>
    </rPh>
    <rPh sb="28" eb="30">
      <t>トウロク</t>
    </rPh>
    <rPh sb="38" eb="40">
      <t>キノウ</t>
    </rPh>
    <rPh sb="41" eb="43">
      <t>トウゴウ</t>
    </rPh>
    <phoneticPr fontId="1"/>
  </si>
  <si>
    <t xml:space="preserve">※廃却決済承認年月は、１KAで登録しており、リストによる登録ではなく、管理票発行画面より登録されているとのことから、廃却決済承認年月入力も削除する。
</t>
    <rPh sb="1" eb="3">
      <t>ハイキャク</t>
    </rPh>
    <rPh sb="3" eb="5">
      <t>ケッサイ</t>
    </rPh>
    <rPh sb="5" eb="7">
      <t>ショウニン</t>
    </rPh>
    <rPh sb="7" eb="9">
      <t>ネンゲツ</t>
    </rPh>
    <rPh sb="15" eb="17">
      <t>トウロク</t>
    </rPh>
    <rPh sb="28" eb="30">
      <t>トウロク</t>
    </rPh>
    <rPh sb="35" eb="38">
      <t>カンリヒョウ</t>
    </rPh>
    <rPh sb="38" eb="40">
      <t>ハッコウ</t>
    </rPh>
    <rPh sb="40" eb="42">
      <t>ガメン</t>
    </rPh>
    <rPh sb="44" eb="46">
      <t>トウロク</t>
    </rPh>
    <rPh sb="58" eb="60">
      <t>ハイキャク</t>
    </rPh>
    <rPh sb="60" eb="62">
      <t>ケッサイ</t>
    </rPh>
    <rPh sb="62" eb="64">
      <t>ショウニン</t>
    </rPh>
    <rPh sb="64" eb="66">
      <t>ネンゲツ</t>
    </rPh>
    <rPh sb="66" eb="68">
      <t>ニュウリョク</t>
    </rPh>
    <rPh sb="69" eb="71">
      <t>サクジョ</t>
    </rPh>
    <phoneticPr fontId="1"/>
  </si>
  <si>
    <t xml:space="preserve">管理票発行画面より印刷できるようにする。
また、既存の受領票は不要な項目もあり、その他部署の入力を軽減するため、受領票項目を整理頂く（2KA、SKC管理課）。
</t>
    <rPh sb="0" eb="3">
      <t>カンリヒョウ</t>
    </rPh>
    <rPh sb="3" eb="5">
      <t>ハッコウ</t>
    </rPh>
    <rPh sb="5" eb="7">
      <t>ガメン</t>
    </rPh>
    <rPh sb="9" eb="11">
      <t>インサツ</t>
    </rPh>
    <rPh sb="24" eb="26">
      <t>キゾン</t>
    </rPh>
    <rPh sb="27" eb="30">
      <t>ジュリョウヒョウ</t>
    </rPh>
    <rPh sb="31" eb="33">
      <t>フヨウ</t>
    </rPh>
    <rPh sb="34" eb="36">
      <t>コウモク</t>
    </rPh>
    <rPh sb="42" eb="43">
      <t>タ</t>
    </rPh>
    <rPh sb="43" eb="45">
      <t>ブショ</t>
    </rPh>
    <rPh sb="46" eb="48">
      <t>ニュウリョク</t>
    </rPh>
    <rPh sb="49" eb="51">
      <t>ケイゲン</t>
    </rPh>
    <rPh sb="56" eb="59">
      <t>ジュリョウヒョウ</t>
    </rPh>
    <rPh sb="59" eb="61">
      <t>コウモク</t>
    </rPh>
    <rPh sb="62" eb="64">
      <t>セイリ</t>
    </rPh>
    <rPh sb="64" eb="65">
      <t>イタダ</t>
    </rPh>
    <rPh sb="74" eb="77">
      <t>カンリカ</t>
    </rPh>
    <phoneticPr fontId="1"/>
  </si>
  <si>
    <t>駐車場管理マスタのデータは、各管理部署（1KA,2KA,SKC管理課）に用意頂く。
※1KA受領済み 8/2時点</t>
    <rPh sb="0" eb="3">
      <t>チュウシャジョウ</t>
    </rPh>
    <rPh sb="3" eb="5">
      <t>カンリ</t>
    </rPh>
    <rPh sb="14" eb="15">
      <t>カク</t>
    </rPh>
    <rPh sb="15" eb="19">
      <t>カンリブショ</t>
    </rPh>
    <rPh sb="31" eb="34">
      <t>カンリカ</t>
    </rPh>
    <rPh sb="36" eb="38">
      <t>ヨウイ</t>
    </rPh>
    <rPh sb="38" eb="39">
      <t>イタダ</t>
    </rPh>
    <rPh sb="46" eb="49">
      <t>ジュリョウズ</t>
    </rPh>
    <rPh sb="54" eb="56">
      <t>ジテン</t>
    </rPh>
    <phoneticPr fontId="1"/>
  </si>
  <si>
    <t xml:space="preserve">システム全体として、一覧（グリッド）画面は、ダブルクリックで管理票を開けるようにする。
</t>
    <rPh sb="30" eb="33">
      <t>カンリヒョウ</t>
    </rPh>
    <rPh sb="34" eb="35">
      <t>ヒラ</t>
    </rPh>
    <phoneticPr fontId="1"/>
  </si>
  <si>
    <t xml:space="preserve">試験車管理システム【定期点検業務】
点検票をダブルクリックすると管理票が開ける形にしたい。
</t>
    <rPh sb="18" eb="20">
      <t>テンケン</t>
    </rPh>
    <rPh sb="20" eb="21">
      <t>ヒョウ</t>
    </rPh>
    <rPh sb="32" eb="34">
      <t>カンリ</t>
    </rPh>
    <rPh sb="34" eb="35">
      <t>ヒョウ</t>
    </rPh>
    <rPh sb="36" eb="37">
      <t>ヒラ</t>
    </rPh>
    <rPh sb="39" eb="40">
      <t>カタチ</t>
    </rPh>
    <phoneticPr fontId="1"/>
  </si>
  <si>
    <t xml:space="preserve">管理票画面でラベル印刷できるようにしてほしい。
</t>
    <rPh sb="0" eb="3">
      <t>カンリヒョウ</t>
    </rPh>
    <rPh sb="3" eb="5">
      <t>ガメン</t>
    </rPh>
    <rPh sb="9" eb="11">
      <t>インサツ</t>
    </rPh>
    <phoneticPr fontId="1"/>
  </si>
  <si>
    <t xml:space="preserve">各検索画面の条件項目「開発符号」は、手入力ではなく、プルダウンで選択できるようにしてほしい。
</t>
    <rPh sb="0" eb="1">
      <t>カク</t>
    </rPh>
    <rPh sb="1" eb="3">
      <t>ケンサク</t>
    </rPh>
    <rPh sb="3" eb="5">
      <t>ガメン</t>
    </rPh>
    <rPh sb="6" eb="8">
      <t>ジョウケン</t>
    </rPh>
    <rPh sb="8" eb="10">
      <t>コウモク</t>
    </rPh>
    <rPh sb="11" eb="13">
      <t>カイハツ</t>
    </rPh>
    <rPh sb="13" eb="15">
      <t>フゴウ</t>
    </rPh>
    <rPh sb="18" eb="21">
      <t>テニュウリョク</t>
    </rPh>
    <rPh sb="32" eb="34">
      <t>センタク</t>
    </rPh>
    <phoneticPr fontId="1"/>
  </si>
  <si>
    <t xml:space="preserve">試験車管理システムに登録されている開発符号をグルーピングしてプルダウンで選択できるようにする。
</t>
    <rPh sb="0" eb="9">
      <t>シケンシャ</t>
    </rPh>
    <rPh sb="10" eb="12">
      <t>トウロク</t>
    </rPh>
    <rPh sb="17" eb="19">
      <t>カイハツ</t>
    </rPh>
    <rPh sb="19" eb="21">
      <t>フゴウ</t>
    </rPh>
    <rPh sb="36" eb="38">
      <t>センタク</t>
    </rPh>
    <phoneticPr fontId="1"/>
  </si>
  <si>
    <t xml:space="preserve">※現行では、開発符号情報テーブルよりプルダウン表示していたが、調査した結果、メンテナンスされていないことから、開発符号情報テーブルは使用しないこととした。
</t>
    <rPh sb="1" eb="3">
      <t>ゲンコウ</t>
    </rPh>
    <rPh sb="6" eb="8">
      <t>カイハツ</t>
    </rPh>
    <rPh sb="8" eb="10">
      <t>フゴウ</t>
    </rPh>
    <rPh sb="10" eb="12">
      <t>ジョウホウ</t>
    </rPh>
    <rPh sb="23" eb="25">
      <t>ヒョウジ</t>
    </rPh>
    <rPh sb="31" eb="33">
      <t>チョウサ</t>
    </rPh>
    <rPh sb="35" eb="37">
      <t>ケッカ</t>
    </rPh>
    <rPh sb="66" eb="68">
      <t>シヨウ</t>
    </rPh>
    <phoneticPr fontId="1"/>
  </si>
  <si>
    <t xml:space="preserve">【処理待ち車両リスト】
複数承認を行う場合には左側のチェックボックスで複数選択する。
Ctrl or Shiftボタン押下時でも複数選択できるようにする。
</t>
    <rPh sb="1" eb="3">
      <t>ショリ</t>
    </rPh>
    <rPh sb="3" eb="4">
      <t>マ</t>
    </rPh>
    <rPh sb="5" eb="7">
      <t>シャリョウ</t>
    </rPh>
    <phoneticPr fontId="1"/>
  </si>
  <si>
    <t xml:space="preserve">管理票発行画面から削除する。
</t>
    <rPh sb="0" eb="2">
      <t>カンリ</t>
    </rPh>
    <rPh sb="2" eb="3">
      <t>ヒョウ</t>
    </rPh>
    <rPh sb="3" eb="5">
      <t>ハッコウ</t>
    </rPh>
    <rPh sb="5" eb="7">
      <t>ガメン</t>
    </rPh>
    <rPh sb="9" eb="11">
      <t>サクジョ</t>
    </rPh>
    <phoneticPr fontId="1"/>
  </si>
  <si>
    <t>1.削除する。
2.2年で算出に変更。
3.車検有効期限を元に算出する。
　※管理票発行画面の「中古チェック」は削除する。
4.期間の初期表示を「開始：翌月1日、終了：翌月末」に変更。
　※変更前は「開始：翌月1日、終了：翌々月4日」</t>
    <rPh sb="2" eb="4">
      <t>サクジョ</t>
    </rPh>
    <rPh sb="11" eb="12">
      <t>ネン</t>
    </rPh>
    <rPh sb="13" eb="15">
      <t>サンシュツ</t>
    </rPh>
    <rPh sb="16" eb="18">
      <t>ヘンコウ</t>
    </rPh>
    <rPh sb="22" eb="24">
      <t>シャケン</t>
    </rPh>
    <rPh sb="24" eb="28">
      <t>ユウコウキゲン</t>
    </rPh>
    <rPh sb="29" eb="30">
      <t>モト</t>
    </rPh>
    <rPh sb="31" eb="33">
      <t>サンシュツ</t>
    </rPh>
    <rPh sb="39" eb="42">
      <t>カンリヒョウ</t>
    </rPh>
    <rPh sb="42" eb="44">
      <t>ハッコウ</t>
    </rPh>
    <rPh sb="44" eb="46">
      <t>ガメン</t>
    </rPh>
    <rPh sb="48" eb="50">
      <t>チュウコ</t>
    </rPh>
    <rPh sb="56" eb="58">
      <t>サクジョ</t>
    </rPh>
    <rPh sb="64" eb="66">
      <t>キカン</t>
    </rPh>
    <rPh sb="67" eb="71">
      <t>ショキヒョウジ</t>
    </rPh>
    <rPh sb="73" eb="75">
      <t>カイシ</t>
    </rPh>
    <rPh sb="76" eb="78">
      <t>ヨクツキ</t>
    </rPh>
    <rPh sb="79" eb="80">
      <t>ヒ</t>
    </rPh>
    <rPh sb="81" eb="83">
      <t>シュウリョウ</t>
    </rPh>
    <rPh sb="84" eb="86">
      <t>ヨクツキ</t>
    </rPh>
    <rPh sb="86" eb="87">
      <t>マツ</t>
    </rPh>
    <rPh sb="89" eb="91">
      <t>ヘンコウ</t>
    </rPh>
    <rPh sb="95" eb="97">
      <t>ヘンコウ</t>
    </rPh>
    <rPh sb="97" eb="98">
      <t>マエ</t>
    </rPh>
    <rPh sb="111" eb="113">
      <t>ヨクヨク</t>
    </rPh>
    <rPh sb="115" eb="116">
      <t>ヒ</t>
    </rPh>
    <phoneticPr fontId="1"/>
  </si>
  <si>
    <t xml:space="preserve">履歴画面で、最新の状態と異なる項目（情報）を背景色ピンクで表示する。
</t>
    <rPh sb="0" eb="2">
      <t>リレキ</t>
    </rPh>
    <rPh sb="2" eb="4">
      <t>ガメン</t>
    </rPh>
    <rPh sb="6" eb="8">
      <t>サイシン</t>
    </rPh>
    <rPh sb="9" eb="11">
      <t>ジョウタイ</t>
    </rPh>
    <rPh sb="12" eb="13">
      <t>コト</t>
    </rPh>
    <rPh sb="15" eb="17">
      <t>コウモク</t>
    </rPh>
    <rPh sb="18" eb="20">
      <t>ジョウホウ</t>
    </rPh>
    <rPh sb="22" eb="25">
      <t>ハイケイショク</t>
    </rPh>
    <rPh sb="29" eb="31">
      <t>ヒョウジ</t>
    </rPh>
    <phoneticPr fontId="1"/>
  </si>
  <si>
    <t xml:space="preserve">画面を開いた時は、閲覧のみとし、編集する場合は、任意で編集に切替えられるようにする。
編集状態の更新で更新する旨のコーションを表示する。
編集状態で項目を編集した後に、「閉じる」ボタンや「X」ボタンを押下した場合、更新するか否かのコーションを表示する。
</t>
    <rPh sb="0" eb="2">
      <t>ガメン</t>
    </rPh>
    <rPh sb="3" eb="4">
      <t>ヒラ</t>
    </rPh>
    <rPh sb="6" eb="7">
      <t>トキ</t>
    </rPh>
    <rPh sb="9" eb="11">
      <t>エツラン</t>
    </rPh>
    <rPh sb="16" eb="18">
      <t>ヘンシュウ</t>
    </rPh>
    <rPh sb="20" eb="22">
      <t>バアイ</t>
    </rPh>
    <rPh sb="24" eb="26">
      <t>ニンイ</t>
    </rPh>
    <rPh sb="27" eb="29">
      <t>ヘンシュウ</t>
    </rPh>
    <rPh sb="30" eb="32">
      <t>キリカ</t>
    </rPh>
    <rPh sb="43" eb="45">
      <t>ヘンシュウ</t>
    </rPh>
    <rPh sb="45" eb="47">
      <t>ジョウタイ</t>
    </rPh>
    <rPh sb="48" eb="50">
      <t>コウシン</t>
    </rPh>
    <rPh sb="51" eb="53">
      <t>コウシン</t>
    </rPh>
    <rPh sb="55" eb="56">
      <t>ムネ</t>
    </rPh>
    <rPh sb="63" eb="65">
      <t>ヒョウジ</t>
    </rPh>
    <rPh sb="74" eb="76">
      <t>コウモク</t>
    </rPh>
    <rPh sb="77" eb="79">
      <t>ヘンシュウ</t>
    </rPh>
    <rPh sb="81" eb="82">
      <t>アト</t>
    </rPh>
    <rPh sb="85" eb="86">
      <t>ト</t>
    </rPh>
    <rPh sb="100" eb="102">
      <t>オウカ</t>
    </rPh>
    <rPh sb="104" eb="106">
      <t>バアイ</t>
    </rPh>
    <rPh sb="107" eb="109">
      <t>コウシン</t>
    </rPh>
    <rPh sb="112" eb="113">
      <t>イナ</t>
    </rPh>
    <rPh sb="121" eb="123">
      <t>ヒョウジ</t>
    </rPh>
    <phoneticPr fontId="1"/>
  </si>
  <si>
    <t xml:space="preserve">■カーシェア駐車場状況アプリ
駐車場管理検索の機能を新規に作成する。
・駐車場検索機能
　区画又はエリアを選択できるようにする。
　状態管理（空き、使用中）を可能とする。
　管理者の場合、状態を編集できるようにする。
　選択した区画は「使用中」で更新する。
　管理票発行で車両搬出日を登録した時、当該区画を「空き」で更新する。
・駐車場管理マスタ（所在地、エリア、区画）
■承認状況確認アプリ
現状利用されていないため、統合対象から除く。
</t>
    <rPh sb="15" eb="18">
      <t>チュウシャジョウ</t>
    </rPh>
    <rPh sb="18" eb="20">
      <t>カンリ</t>
    </rPh>
    <rPh sb="20" eb="22">
      <t>ケンサク</t>
    </rPh>
    <rPh sb="23" eb="25">
      <t>キノウ</t>
    </rPh>
    <rPh sb="26" eb="28">
      <t>シンキ</t>
    </rPh>
    <rPh sb="29" eb="31">
      <t>サクセイ</t>
    </rPh>
    <rPh sb="36" eb="39">
      <t>チュウシャジョウ</t>
    </rPh>
    <rPh sb="39" eb="41">
      <t>ケンサク</t>
    </rPh>
    <rPh sb="41" eb="43">
      <t>キノウ</t>
    </rPh>
    <rPh sb="45" eb="47">
      <t>クカク</t>
    </rPh>
    <rPh sb="47" eb="48">
      <t>マタ</t>
    </rPh>
    <rPh sb="53" eb="55">
      <t>センタク</t>
    </rPh>
    <rPh sb="66" eb="68">
      <t>ジョウタイ</t>
    </rPh>
    <rPh sb="68" eb="70">
      <t>カンリ</t>
    </rPh>
    <rPh sb="71" eb="72">
      <t>ア</t>
    </rPh>
    <rPh sb="74" eb="76">
      <t>シヨウ</t>
    </rPh>
    <rPh sb="76" eb="77">
      <t>チュウ</t>
    </rPh>
    <rPh sb="79" eb="81">
      <t>カノウ</t>
    </rPh>
    <rPh sb="87" eb="90">
      <t>カンリシャ</t>
    </rPh>
    <rPh sb="91" eb="93">
      <t>バアイ</t>
    </rPh>
    <rPh sb="94" eb="96">
      <t>ジョウタイ</t>
    </rPh>
    <rPh sb="97" eb="99">
      <t>ヘンシュウ</t>
    </rPh>
    <rPh sb="110" eb="112">
      <t>センタク</t>
    </rPh>
    <rPh sb="114" eb="116">
      <t>クカク</t>
    </rPh>
    <rPh sb="118" eb="120">
      <t>シヨウ</t>
    </rPh>
    <rPh sb="120" eb="121">
      <t>チュウ</t>
    </rPh>
    <rPh sb="123" eb="125">
      <t>コウシン</t>
    </rPh>
    <rPh sb="130" eb="133">
      <t>カンリヒョウ</t>
    </rPh>
    <rPh sb="133" eb="135">
      <t>ハッコウ</t>
    </rPh>
    <rPh sb="136" eb="138">
      <t>シャリョウ</t>
    </rPh>
    <rPh sb="138" eb="141">
      <t>ハンシュツビ</t>
    </rPh>
    <rPh sb="142" eb="144">
      <t>トウロク</t>
    </rPh>
    <rPh sb="146" eb="147">
      <t>トキ</t>
    </rPh>
    <rPh sb="148" eb="150">
      <t>トウガイ</t>
    </rPh>
    <rPh sb="150" eb="152">
      <t>クカク</t>
    </rPh>
    <rPh sb="154" eb="155">
      <t>ア</t>
    </rPh>
    <rPh sb="158" eb="160">
      <t>コウシン</t>
    </rPh>
    <rPh sb="165" eb="168">
      <t>チュウシャジョウ</t>
    </rPh>
    <rPh sb="168" eb="170">
      <t>カンリ</t>
    </rPh>
    <rPh sb="174" eb="177">
      <t>ショザイチ</t>
    </rPh>
    <rPh sb="182" eb="184">
      <t>クカク</t>
    </rPh>
    <rPh sb="198" eb="200">
      <t>ゲンジョウ</t>
    </rPh>
    <rPh sb="200" eb="202">
      <t>リヨウ</t>
    </rPh>
    <rPh sb="211" eb="213">
      <t>トウゴウ</t>
    </rPh>
    <rPh sb="213" eb="215">
      <t>タイショウ</t>
    </rPh>
    <rPh sb="217" eb="218">
      <t>ノゾ</t>
    </rPh>
    <phoneticPr fontId="1"/>
  </si>
  <si>
    <t>保留</t>
  </si>
  <si>
    <t xml:space="preserve">「登録（コピー）」は、登録した項目の内容をそのまま残す仕様だが、「車体番号」項目は、重複登録を許容しないため、空白とする。
</t>
    <rPh sb="11" eb="13">
      <t>トウロク</t>
    </rPh>
    <rPh sb="15" eb="17">
      <t>コウモク</t>
    </rPh>
    <rPh sb="18" eb="20">
      <t>ナイヨウ</t>
    </rPh>
    <rPh sb="25" eb="26">
      <t>ノコ</t>
    </rPh>
    <rPh sb="27" eb="29">
      <t>シヨウ</t>
    </rPh>
    <rPh sb="33" eb="35">
      <t>シャタイ</t>
    </rPh>
    <rPh sb="35" eb="37">
      <t>バンゴウ</t>
    </rPh>
    <rPh sb="38" eb="40">
      <t>コウモク</t>
    </rPh>
    <rPh sb="42" eb="44">
      <t>ジュウフク</t>
    </rPh>
    <rPh sb="44" eb="46">
      <t>トウロク</t>
    </rPh>
    <rPh sb="47" eb="49">
      <t>キョヨウ</t>
    </rPh>
    <rPh sb="55" eb="57">
      <t>クウハク</t>
    </rPh>
    <phoneticPr fontId="1"/>
  </si>
  <si>
    <t xml:space="preserve">※一覧から複数選択し印刷することは、難しいため、実現できないことを7/7お打合せで了承済み。
</t>
    <phoneticPr fontId="1"/>
  </si>
  <si>
    <t>2017/6/12打合せ</t>
    <phoneticPr fontId="1"/>
  </si>
  <si>
    <t xml:space="preserve">【試験車情報(発行待ち車両リスト)画面不要項目について】
試験車情報(発行待ち車両リスト)画面において、1KA、2KAでも使用していない項目があった、不要項目として保険No、保険加入日、保険解約日、研命期間、貸与先、貸与予定返却期限、貸与返却日、棚卸実施日、移管依頼NO。
</t>
    <phoneticPr fontId="1"/>
  </si>
  <si>
    <t xml:space="preserve">「閲覧モード」時は、「更新」、「発行」、「新規履歴作成」は非表示。「試験車使用履歴」、「ラベル印刷」、「受領票印刷」、「閉じる」は表示し、活性化。
「編集モード」時は、「更新」、「発行」、「新規履歴作成」、「閉じる」は表示し活性化。「試験車使用履歴」、「ラベル印刷」、「受領票印刷」は非活性化。
</t>
    <phoneticPr fontId="1"/>
  </si>
  <si>
    <t xml:space="preserve">2017/6/28
１KA様打合せ
</t>
    <rPh sb="13" eb="14">
      <t>サマ</t>
    </rPh>
    <rPh sb="14" eb="16">
      <t>ウチアワ</t>
    </rPh>
    <phoneticPr fontId="1"/>
  </si>
  <si>
    <t>※仕様確定中のため、一旦保留</t>
    <rPh sb="3" eb="5">
      <t>カクテイ</t>
    </rPh>
    <rPh sb="5" eb="6">
      <t>チュウ</t>
    </rPh>
    <rPh sb="10" eb="12">
      <t>イッタン</t>
    </rPh>
    <rPh sb="12" eb="14">
      <t>ホリュウ</t>
    </rPh>
    <phoneticPr fontId="1"/>
  </si>
  <si>
    <t>対応不要</t>
  </si>
  <si>
    <t>確定</t>
    <rPh sb="0" eb="2">
      <t>カクテイ</t>
    </rPh>
    <phoneticPr fontId="1"/>
  </si>
  <si>
    <t>保留</t>
    <rPh sb="0" eb="2">
      <t>ホリュウ</t>
    </rPh>
    <phoneticPr fontId="1"/>
  </si>
  <si>
    <t>対応不要</t>
    <rPh sb="0" eb="2">
      <t>タイオウ</t>
    </rPh>
    <rPh sb="2" eb="4">
      <t>フヨウ</t>
    </rPh>
    <phoneticPr fontId="1"/>
  </si>
  <si>
    <t xml:space="preserve">※一覧（グリッド）とは、試験車車両を一覧表示している画面に限る。
</t>
    <rPh sb="12" eb="14">
      <t>シケン</t>
    </rPh>
    <rPh sb="14" eb="15">
      <t>シャ</t>
    </rPh>
    <rPh sb="15" eb="17">
      <t>シャリョウ</t>
    </rPh>
    <rPh sb="18" eb="20">
      <t>イチラン</t>
    </rPh>
    <rPh sb="20" eb="22">
      <t>ヒョウジ</t>
    </rPh>
    <rPh sb="26" eb="28">
      <t>ガメン</t>
    </rPh>
    <rPh sb="29" eb="30">
      <t>カギ</t>
    </rPh>
    <phoneticPr fontId="1"/>
  </si>
  <si>
    <t>対応不要</t>
    <phoneticPr fontId="1"/>
  </si>
  <si>
    <t xml:space="preserve">※作成日、使用回数、最終検索日は、DBを直接参照。（USER_SEARCH_CONDITION）
</t>
    <rPh sb="1" eb="3">
      <t>サクセイ</t>
    </rPh>
    <rPh sb="3" eb="4">
      <t>ビ</t>
    </rPh>
    <rPh sb="5" eb="9">
      <t>シヨウカイスウ</t>
    </rPh>
    <rPh sb="10" eb="12">
      <t>サイシュウ</t>
    </rPh>
    <rPh sb="12" eb="14">
      <t>ケンサク</t>
    </rPh>
    <rPh sb="14" eb="15">
      <t>ビ</t>
    </rPh>
    <rPh sb="20" eb="22">
      <t>チョクセツ</t>
    </rPh>
    <rPh sb="22" eb="24">
      <t>サンショウ</t>
    </rPh>
    <phoneticPr fontId="1"/>
  </si>
  <si>
    <t>お気に入りで利用できるようにする。
2017/8/8の要件を含め対応する。</t>
    <rPh sb="1" eb="2">
      <t>キ</t>
    </rPh>
    <rPh sb="3" eb="4">
      <t>イ</t>
    </rPh>
    <rPh sb="6" eb="8">
      <t>リヨウ</t>
    </rPh>
    <rPh sb="27" eb="29">
      <t>ヨウケン</t>
    </rPh>
    <rPh sb="30" eb="31">
      <t>フク</t>
    </rPh>
    <rPh sb="32" eb="34">
      <t>タイオウ</t>
    </rPh>
    <phoneticPr fontId="1"/>
  </si>
  <si>
    <t xml:space="preserve">管理票検索の保存条件をメニューのお気に入りで利用できるようにしてほしい。
2017/08/08 要件最終確認会にて
お気に入りからの遷移先が検索結果となっているが、お気に入り名のみでは、どのような条件かわからないため、管理票検索の詳細検索画面を表示してほしい。（検索は、画面左下部の検索ボタンを押下）
</t>
    <rPh sb="0" eb="3">
      <t>カンリヒョウ</t>
    </rPh>
    <rPh sb="3" eb="5">
      <t>ケンサク</t>
    </rPh>
    <rPh sb="6" eb="8">
      <t>ホゾン</t>
    </rPh>
    <rPh sb="8" eb="10">
      <t>ジョウケン</t>
    </rPh>
    <rPh sb="17" eb="18">
      <t>キ</t>
    </rPh>
    <rPh sb="19" eb="20">
      <t>イ</t>
    </rPh>
    <rPh sb="22" eb="24">
      <t>リヨウ</t>
    </rPh>
    <rPh sb="48" eb="55">
      <t>ヨウケ</t>
    </rPh>
    <rPh sb="59" eb="60">
      <t>キ</t>
    </rPh>
    <rPh sb="61" eb="62">
      <t>イ</t>
    </rPh>
    <rPh sb="66" eb="68">
      <t>センイ</t>
    </rPh>
    <rPh sb="68" eb="69">
      <t>サキ</t>
    </rPh>
    <rPh sb="70" eb="72">
      <t>ケンサク</t>
    </rPh>
    <rPh sb="72" eb="74">
      <t>ケッカ</t>
    </rPh>
    <rPh sb="83" eb="84">
      <t>キ</t>
    </rPh>
    <rPh sb="85" eb="86">
      <t>イ</t>
    </rPh>
    <rPh sb="87" eb="88">
      <t>メイ</t>
    </rPh>
    <rPh sb="98" eb="100">
      <t>ジョウケン</t>
    </rPh>
    <rPh sb="109" eb="112">
      <t>カンリヒョウ</t>
    </rPh>
    <rPh sb="112" eb="114">
      <t>ケンサク</t>
    </rPh>
    <rPh sb="115" eb="117">
      <t>ショウサイ</t>
    </rPh>
    <rPh sb="117" eb="119">
      <t>ケンサク</t>
    </rPh>
    <rPh sb="119" eb="121">
      <t>ガメン</t>
    </rPh>
    <rPh sb="122" eb="124">
      <t>ヒョウジ</t>
    </rPh>
    <rPh sb="131" eb="133">
      <t>ケンサク</t>
    </rPh>
    <rPh sb="135" eb="137">
      <t>ガメン</t>
    </rPh>
    <rPh sb="137" eb="138">
      <t>ヒダリ</t>
    </rPh>
    <rPh sb="138" eb="140">
      <t>カブ</t>
    </rPh>
    <rPh sb="141" eb="143">
      <t>ケンサク</t>
    </rPh>
    <rPh sb="147" eb="149">
      <t>オウカ</t>
    </rPh>
    <phoneticPr fontId="1"/>
  </si>
  <si>
    <t xml:space="preserve">2017/08/08
要件最終確認会
</t>
    <rPh sb="11" eb="18">
      <t>ヨウ</t>
    </rPh>
    <phoneticPr fontId="1"/>
  </si>
  <si>
    <t xml:space="preserve">試験車情報の登録ナンバーが設定されている場合、車検期限を必須登録としたい。（車検・点検リストが車検期限を元に算出する仕様としたため、登録漏れを抑止する）
</t>
    <rPh sb="0" eb="2">
      <t>シケン</t>
    </rPh>
    <rPh sb="2" eb="3">
      <t>シャ</t>
    </rPh>
    <rPh sb="3" eb="5">
      <t>ジョウホウ</t>
    </rPh>
    <rPh sb="6" eb="8">
      <t>トウロク</t>
    </rPh>
    <rPh sb="13" eb="15">
      <t>セッテイ</t>
    </rPh>
    <rPh sb="20" eb="22">
      <t>バアイ</t>
    </rPh>
    <rPh sb="23" eb="25">
      <t>シャケン</t>
    </rPh>
    <rPh sb="25" eb="27">
      <t>キゲン</t>
    </rPh>
    <rPh sb="28" eb="30">
      <t>ヒッス</t>
    </rPh>
    <rPh sb="30" eb="32">
      <t>トウロク</t>
    </rPh>
    <rPh sb="38" eb="40">
      <t>シャケン</t>
    </rPh>
    <rPh sb="41" eb="43">
      <t>テンケン</t>
    </rPh>
    <rPh sb="47" eb="49">
      <t>シャケン</t>
    </rPh>
    <rPh sb="49" eb="51">
      <t>キゲン</t>
    </rPh>
    <rPh sb="52" eb="53">
      <t>モト</t>
    </rPh>
    <rPh sb="54" eb="56">
      <t>サンシュツ</t>
    </rPh>
    <rPh sb="58" eb="60">
      <t>シヨウ</t>
    </rPh>
    <rPh sb="66" eb="68">
      <t>トウロク</t>
    </rPh>
    <rPh sb="68" eb="69">
      <t>モ</t>
    </rPh>
    <rPh sb="71" eb="73">
      <t>ヨクシ</t>
    </rPh>
    <phoneticPr fontId="1"/>
  </si>
  <si>
    <t xml:space="preserve">対応する。
試験車情報の新規登録
試験車情報の更新
新規履歴作成の登録
</t>
    <rPh sb="0" eb="2">
      <t>タイオウ</t>
    </rPh>
    <rPh sb="6" eb="8">
      <t>シケン</t>
    </rPh>
    <rPh sb="8" eb="9">
      <t>シャ</t>
    </rPh>
    <rPh sb="9" eb="11">
      <t>ジョウホウ</t>
    </rPh>
    <rPh sb="12" eb="14">
      <t>シンキ</t>
    </rPh>
    <rPh sb="14" eb="16">
      <t>トウロク</t>
    </rPh>
    <rPh sb="17" eb="19">
      <t>シケン</t>
    </rPh>
    <rPh sb="19" eb="20">
      <t>シャ</t>
    </rPh>
    <rPh sb="20" eb="22">
      <t>ジョウホウ</t>
    </rPh>
    <rPh sb="23" eb="25">
      <t>コウシン</t>
    </rPh>
    <rPh sb="26" eb="28">
      <t>シンキ</t>
    </rPh>
    <rPh sb="28" eb="30">
      <t>リレキ</t>
    </rPh>
    <rPh sb="30" eb="32">
      <t>サクセイ</t>
    </rPh>
    <rPh sb="33" eb="35">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</si>
</sst>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ＭＳ Ｐゴシック"/>
      <family val="3"/>
      <charset val="128"/>
    </font>
    <font>
      <sz val="6"/>
      <name val="ＭＳ Ｐゴシック"/>
      <family val="3"/>
      <charset val="128"/>
    </font>
    <font>
      <sz val="11"/>
      <name val="ＭＳ Ｐゴシック"/>
      <family val="3"/>
      <charset val="128"/>
    </font>
    <font>
      <sz val="11"/>
      <name val="メイリオ"/>
      <family val="3"/>
      <charset val="128"/>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lignment vertical="center"/>
    </xf>
  </cellStyleXfs>
  <cellXfs count="13">
    <xf numFmtId="0" fontId="0" fillId="0" borderId="0" xfId="0"/>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top"/>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56" fontId="3" fillId="0" borderId="1" xfId="0" applyNumberFormat="1" applyFont="1" applyBorder="1" applyAlignment="1">
      <alignment horizontal="left" vertical="top"/>
    </xf>
    <xf numFmtId="14" fontId="3" fillId="0" borderId="1" xfId="0" applyNumberFormat="1" applyFont="1" applyBorder="1" applyAlignment="1">
      <alignment horizontal="left" vertical="top" wrapText="1"/>
    </xf>
    <xf numFmtId="56" fontId="3" fillId="0" borderId="0" xfId="0" applyNumberFormat="1" applyFont="1" applyAlignment="1">
      <alignment horizontal="left" vertical="top"/>
    </xf>
  </cellXfs>
  <cellStyles count="2">
    <cellStyle name="標準" xfId="0" builtinId="0"/>
    <cellStyle name="標準 2" xfId="1"/>
  </cellStyles>
  <dxfs count="110">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8"/>
  <sheetViews>
    <sheetView tabSelected="1" topLeftCell="A28" zoomScale="85" zoomScaleNormal="85" workbookViewId="0">
      <selection activeCell="J34" sqref="J34"/>
    </sheetView>
  </sheetViews>
  <sheetFormatPr defaultRowHeight="18.75" x14ac:dyDescent="0.15"/>
  <cols>
    <col min="1" max="1" width="4.875" style="1" bestFit="1" customWidth="1"/>
    <col min="2" max="2" width="19.5" style="2" bestFit="1" customWidth="1"/>
    <col min="3" max="3" width="11.25" style="2" bestFit="1" customWidth="1"/>
    <col min="4" max="4" width="35.5" style="3" bestFit="1" customWidth="1"/>
    <col min="5" max="5" width="10" style="2" bestFit="1" customWidth="1"/>
    <col min="6" max="6" width="54.75" style="3" customWidth="1"/>
    <col min="7" max="7" width="53.625" style="3" customWidth="1"/>
    <col min="8" max="8" width="37.5" style="3" customWidth="1"/>
    <col min="9" max="9" width="15.75" style="3" customWidth="1"/>
    <col min="10" max="16384" width="9" style="2"/>
  </cols>
  <sheetData>
    <row r="1" spans="1:9" s="4" customFormat="1" x14ac:dyDescent="0.15">
      <c r="A1" s="8" t="s">
        <v>58</v>
      </c>
      <c r="B1" s="8" t="s">
        <v>57</v>
      </c>
      <c r="C1" s="8" t="s">
        <v>1</v>
      </c>
      <c r="D1" s="9" t="s">
        <v>2</v>
      </c>
      <c r="E1" s="8" t="s">
        <v>3</v>
      </c>
      <c r="F1" s="9" t="s">
        <v>26</v>
      </c>
      <c r="G1" s="9" t="s">
        <v>25</v>
      </c>
      <c r="H1" s="9" t="s">
        <v>4</v>
      </c>
      <c r="I1" s="9" t="s">
        <v>62</v>
      </c>
    </row>
    <row r="2" spans="1:9" ht="262.5" x14ac:dyDescent="0.15">
      <c r="A2" s="5">
        <f>ROW()-1</f>
        <v>1</v>
      </c>
      <c r="B2" s="6" t="s">
        <v>0</v>
      </c>
      <c r="C2" s="6" t="s">
        <v>5</v>
      </c>
      <c r="D2" s="7" t="s">
        <v>64</v>
      </c>
      <c r="E2" s="6"/>
      <c r="F2" s="7" t="s">
        <v>8</v>
      </c>
      <c r="G2" s="7" t="s">
        <v>90</v>
      </c>
      <c r="H2" s="7" t="s">
        <v>78</v>
      </c>
      <c r="I2" s="7" t="s">
        <v>63</v>
      </c>
    </row>
    <row r="3" spans="1:9" ht="56.25" x14ac:dyDescent="0.15">
      <c r="A3" s="5">
        <f t="shared" ref="A3:A34" si="0">ROW()-1</f>
        <v>2</v>
      </c>
      <c r="B3" s="6" t="s">
        <v>0</v>
      </c>
      <c r="C3" s="6" t="s">
        <v>5</v>
      </c>
      <c r="D3" s="7" t="s">
        <v>6</v>
      </c>
      <c r="E3" s="6"/>
      <c r="F3" s="7" t="s">
        <v>56</v>
      </c>
      <c r="G3" s="7" t="s">
        <v>55</v>
      </c>
      <c r="H3" s="7" t="s">
        <v>98</v>
      </c>
      <c r="I3" s="7" t="s">
        <v>91</v>
      </c>
    </row>
    <row r="4" spans="1:9" ht="75" x14ac:dyDescent="0.15">
      <c r="A4" s="5">
        <f t="shared" si="0"/>
        <v>3</v>
      </c>
      <c r="B4" s="6" t="s">
        <v>0</v>
      </c>
      <c r="C4" s="6" t="s">
        <v>5</v>
      </c>
      <c r="D4" s="7" t="s">
        <v>6</v>
      </c>
      <c r="E4" s="6"/>
      <c r="F4" s="7" t="s">
        <v>28</v>
      </c>
      <c r="G4" s="7" t="s">
        <v>27</v>
      </c>
      <c r="H4" s="7"/>
      <c r="I4" s="7" t="s">
        <v>99</v>
      </c>
    </row>
    <row r="5" spans="1:9" ht="75" x14ac:dyDescent="0.15">
      <c r="A5" s="5">
        <f t="shared" si="0"/>
        <v>4</v>
      </c>
      <c r="B5" s="6" t="s">
        <v>0</v>
      </c>
      <c r="C5" s="6" t="s">
        <v>5</v>
      </c>
      <c r="D5" s="7" t="s">
        <v>6</v>
      </c>
      <c r="E5" s="6"/>
      <c r="F5" s="7" t="s">
        <v>29</v>
      </c>
      <c r="G5" s="7" t="s">
        <v>30</v>
      </c>
      <c r="H5" s="7"/>
      <c r="I5" s="7" t="s">
        <v>63</v>
      </c>
    </row>
    <row r="6" spans="1:9" ht="93.75" x14ac:dyDescent="0.15">
      <c r="A6" s="5">
        <f t="shared" si="0"/>
        <v>5</v>
      </c>
      <c r="B6" s="6" t="s">
        <v>0</v>
      </c>
      <c r="C6" s="6" t="s">
        <v>5</v>
      </c>
      <c r="D6" s="7" t="s">
        <v>6</v>
      </c>
      <c r="E6" s="6"/>
      <c r="F6" s="7" t="s">
        <v>12</v>
      </c>
      <c r="G6" s="7" t="s">
        <v>30</v>
      </c>
      <c r="H6" s="7"/>
      <c r="I6" s="7" t="s">
        <v>63</v>
      </c>
    </row>
    <row r="7" spans="1:9" ht="56.25" x14ac:dyDescent="0.15">
      <c r="A7" s="5">
        <f t="shared" si="0"/>
        <v>6</v>
      </c>
      <c r="B7" s="6" t="s">
        <v>0</v>
      </c>
      <c r="C7" s="6" t="s">
        <v>5</v>
      </c>
      <c r="D7" s="7" t="s">
        <v>6</v>
      </c>
      <c r="E7" s="6"/>
      <c r="F7" s="7" t="s">
        <v>80</v>
      </c>
      <c r="G7" s="7" t="s">
        <v>79</v>
      </c>
      <c r="H7" s="7" t="s">
        <v>103</v>
      </c>
      <c r="I7" s="7" t="s">
        <v>63</v>
      </c>
    </row>
    <row r="8" spans="1:9" ht="206.25" x14ac:dyDescent="0.15">
      <c r="A8" s="5">
        <f>ROW()-1</f>
        <v>7</v>
      </c>
      <c r="B8" s="6" t="s">
        <v>0</v>
      </c>
      <c r="C8" s="6" t="s">
        <v>5</v>
      </c>
      <c r="D8" s="7" t="s">
        <v>38</v>
      </c>
      <c r="E8" s="10">
        <v>42852</v>
      </c>
      <c r="F8" s="7" t="s">
        <v>71</v>
      </c>
      <c r="G8" s="7" t="s">
        <v>31</v>
      </c>
      <c r="H8" s="7"/>
      <c r="I8" s="7" t="s">
        <v>104</v>
      </c>
    </row>
    <row r="9" spans="1:9" ht="75" x14ac:dyDescent="0.15">
      <c r="A9" s="5">
        <f t="shared" si="0"/>
        <v>8</v>
      </c>
      <c r="B9" s="6" t="s">
        <v>0</v>
      </c>
      <c r="C9" s="6" t="s">
        <v>5</v>
      </c>
      <c r="D9" s="7" t="s">
        <v>38</v>
      </c>
      <c r="E9" s="10">
        <v>42852</v>
      </c>
      <c r="F9" s="7" t="s">
        <v>7</v>
      </c>
      <c r="G9" s="7" t="s">
        <v>9</v>
      </c>
      <c r="H9" s="7"/>
      <c r="I9" s="7" t="s">
        <v>99</v>
      </c>
    </row>
    <row r="10" spans="1:9" ht="75" x14ac:dyDescent="0.15">
      <c r="A10" s="5">
        <f t="shared" si="0"/>
        <v>9</v>
      </c>
      <c r="B10" s="6" t="s">
        <v>0</v>
      </c>
      <c r="C10" s="6" t="s">
        <v>5</v>
      </c>
      <c r="D10" s="7" t="s">
        <v>38</v>
      </c>
      <c r="E10" s="10">
        <v>42852</v>
      </c>
      <c r="F10" s="7" t="s">
        <v>10</v>
      </c>
      <c r="G10" s="7" t="s">
        <v>32</v>
      </c>
      <c r="H10" s="7"/>
      <c r="I10" s="7" t="s">
        <v>99</v>
      </c>
    </row>
    <row r="11" spans="1:9" ht="150" x14ac:dyDescent="0.15">
      <c r="A11" s="5">
        <f t="shared" si="0"/>
        <v>10</v>
      </c>
      <c r="B11" s="6" t="s">
        <v>0</v>
      </c>
      <c r="C11" s="6" t="s">
        <v>33</v>
      </c>
      <c r="D11" s="7" t="s">
        <v>39</v>
      </c>
      <c r="E11" s="10">
        <v>42864</v>
      </c>
      <c r="F11" s="7" t="s">
        <v>11</v>
      </c>
      <c r="G11" s="7" t="s">
        <v>34</v>
      </c>
      <c r="H11" s="7" t="s">
        <v>105</v>
      </c>
      <c r="I11" s="7" t="s">
        <v>63</v>
      </c>
    </row>
    <row r="12" spans="1:9" ht="75" x14ac:dyDescent="0.15">
      <c r="A12" s="5">
        <f t="shared" si="0"/>
        <v>11</v>
      </c>
      <c r="B12" s="6" t="s">
        <v>0</v>
      </c>
      <c r="C12" s="6" t="s">
        <v>5</v>
      </c>
      <c r="D12" s="7" t="s">
        <v>40</v>
      </c>
      <c r="E12" s="10">
        <v>42864</v>
      </c>
      <c r="F12" s="7" t="s">
        <v>13</v>
      </c>
      <c r="G12" s="7" t="s">
        <v>43</v>
      </c>
      <c r="H12" s="7"/>
      <c r="I12" s="7" t="s">
        <v>63</v>
      </c>
    </row>
    <row r="13" spans="1:9" ht="56.25" x14ac:dyDescent="0.15">
      <c r="A13" s="5">
        <f t="shared" si="0"/>
        <v>12</v>
      </c>
      <c r="B13" s="6" t="s">
        <v>0</v>
      </c>
      <c r="C13" s="6" t="s">
        <v>36</v>
      </c>
      <c r="D13" s="7" t="s">
        <v>59</v>
      </c>
      <c r="E13" s="10">
        <v>42873</v>
      </c>
      <c r="F13" s="7" t="s">
        <v>45</v>
      </c>
      <c r="G13" s="7" t="s">
        <v>46</v>
      </c>
      <c r="H13" s="7"/>
      <c r="I13" s="7" t="s">
        <v>63</v>
      </c>
    </row>
    <row r="14" spans="1:9" ht="93.75" x14ac:dyDescent="0.15">
      <c r="A14" s="5">
        <f t="shared" si="0"/>
        <v>13</v>
      </c>
      <c r="B14" s="6" t="s">
        <v>0</v>
      </c>
      <c r="C14" s="6" t="s">
        <v>33</v>
      </c>
      <c r="D14" s="7" t="s">
        <v>59</v>
      </c>
      <c r="E14" s="10">
        <v>42873</v>
      </c>
      <c r="F14" s="7" t="s">
        <v>47</v>
      </c>
      <c r="G14" s="7" t="s">
        <v>48</v>
      </c>
      <c r="H14" s="7" t="s">
        <v>92</v>
      </c>
      <c r="I14" s="7" t="s">
        <v>63</v>
      </c>
    </row>
    <row r="15" spans="1:9" ht="225" x14ac:dyDescent="0.15">
      <c r="A15" s="5">
        <f t="shared" si="0"/>
        <v>14</v>
      </c>
      <c r="B15" s="6" t="s">
        <v>0</v>
      </c>
      <c r="C15" s="6" t="s">
        <v>5</v>
      </c>
      <c r="D15" s="7" t="s">
        <v>59</v>
      </c>
      <c r="E15" s="10">
        <v>42873</v>
      </c>
      <c r="F15" s="7" t="s">
        <v>60</v>
      </c>
      <c r="G15" s="7" t="s">
        <v>61</v>
      </c>
      <c r="H15" s="7"/>
      <c r="I15" s="7" t="s">
        <v>99</v>
      </c>
    </row>
    <row r="16" spans="1:9" ht="112.5" x14ac:dyDescent="0.15">
      <c r="A16" s="5">
        <f t="shared" si="0"/>
        <v>15</v>
      </c>
      <c r="B16" s="6" t="s">
        <v>0</v>
      </c>
      <c r="C16" s="6" t="s">
        <v>5</v>
      </c>
      <c r="D16" s="7" t="s">
        <v>14</v>
      </c>
      <c r="E16" s="10">
        <v>42878</v>
      </c>
      <c r="F16" s="7" t="s">
        <v>15</v>
      </c>
      <c r="G16" s="7" t="s">
        <v>77</v>
      </c>
      <c r="H16" s="7" t="s">
        <v>93</v>
      </c>
      <c r="I16" s="7" t="s">
        <v>63</v>
      </c>
    </row>
    <row r="17" spans="1:10" ht="75" x14ac:dyDescent="0.15">
      <c r="A17" s="5">
        <f t="shared" si="0"/>
        <v>16</v>
      </c>
      <c r="B17" s="6" t="s">
        <v>0</v>
      </c>
      <c r="C17" s="6" t="s">
        <v>36</v>
      </c>
      <c r="D17" s="7" t="s">
        <v>14</v>
      </c>
      <c r="E17" s="10">
        <v>42878</v>
      </c>
      <c r="F17" s="7" t="s">
        <v>17</v>
      </c>
      <c r="G17" s="7" t="s">
        <v>35</v>
      </c>
      <c r="H17" s="7" t="s">
        <v>103</v>
      </c>
      <c r="I17" s="7" t="s">
        <v>63</v>
      </c>
    </row>
    <row r="18" spans="1:10" ht="150" x14ac:dyDescent="0.15">
      <c r="A18" s="5">
        <f t="shared" si="0"/>
        <v>17</v>
      </c>
      <c r="B18" s="6" t="s">
        <v>0</v>
      </c>
      <c r="C18" s="6" t="s">
        <v>67</v>
      </c>
      <c r="D18" s="7" t="s">
        <v>68</v>
      </c>
      <c r="E18" s="10">
        <v>42878</v>
      </c>
      <c r="F18" s="7" t="s">
        <v>69</v>
      </c>
      <c r="G18" s="7" t="s">
        <v>87</v>
      </c>
      <c r="H18" s="7" t="s">
        <v>70</v>
      </c>
      <c r="I18" s="7" t="s">
        <v>63</v>
      </c>
    </row>
    <row r="19" spans="1:10" ht="56.25" x14ac:dyDescent="0.15">
      <c r="A19" s="5">
        <f t="shared" si="0"/>
        <v>18</v>
      </c>
      <c r="B19" s="6" t="s">
        <v>0</v>
      </c>
      <c r="C19" s="6" t="s">
        <v>36</v>
      </c>
      <c r="D19" s="7" t="s">
        <v>73</v>
      </c>
      <c r="E19" s="10">
        <v>42878</v>
      </c>
      <c r="F19" s="7" t="s">
        <v>81</v>
      </c>
      <c r="G19" s="7" t="s">
        <v>72</v>
      </c>
      <c r="H19" s="7"/>
      <c r="I19" s="7" t="s">
        <v>63</v>
      </c>
    </row>
    <row r="20" spans="1:10" ht="131.25" x14ac:dyDescent="0.15">
      <c r="A20" s="5">
        <f t="shared" si="0"/>
        <v>19</v>
      </c>
      <c r="B20" s="6" t="s">
        <v>0</v>
      </c>
      <c r="C20" s="6" t="s">
        <v>36</v>
      </c>
      <c r="D20" s="7" t="s">
        <v>73</v>
      </c>
      <c r="E20" s="10">
        <v>42878</v>
      </c>
      <c r="F20" s="7" t="s">
        <v>74</v>
      </c>
      <c r="G20" s="7" t="s">
        <v>75</v>
      </c>
      <c r="H20" s="7" t="s">
        <v>76</v>
      </c>
      <c r="I20" s="7" t="s">
        <v>63</v>
      </c>
    </row>
    <row r="21" spans="1:10" ht="131.25" x14ac:dyDescent="0.15">
      <c r="A21" s="5">
        <f t="shared" si="0"/>
        <v>20</v>
      </c>
      <c r="B21" s="6" t="s">
        <v>0</v>
      </c>
      <c r="C21" s="6" t="s">
        <v>36</v>
      </c>
      <c r="D21" s="7" t="s">
        <v>66</v>
      </c>
      <c r="E21" s="10">
        <v>42884</v>
      </c>
      <c r="F21" s="7" t="s">
        <v>18</v>
      </c>
      <c r="G21" s="7" t="s">
        <v>19</v>
      </c>
      <c r="H21" s="7"/>
      <c r="I21" s="7" t="s">
        <v>99</v>
      </c>
    </row>
    <row r="22" spans="1:10" ht="150" x14ac:dyDescent="0.15">
      <c r="A22" s="5">
        <f t="shared" si="0"/>
        <v>21</v>
      </c>
      <c r="B22" s="6" t="s">
        <v>0</v>
      </c>
      <c r="C22" s="6" t="s">
        <v>5</v>
      </c>
      <c r="D22" s="7" t="s">
        <v>54</v>
      </c>
      <c r="E22" s="10">
        <v>42887</v>
      </c>
      <c r="F22" s="7" t="s">
        <v>107</v>
      </c>
      <c r="G22" s="7" t="s">
        <v>106</v>
      </c>
      <c r="H22" s="11"/>
      <c r="I22" s="7" t="s">
        <v>63</v>
      </c>
      <c r="J22" s="12">
        <v>42955</v>
      </c>
    </row>
    <row r="23" spans="1:10" ht="112.5" x14ac:dyDescent="0.15">
      <c r="A23" s="5">
        <f t="shared" si="0"/>
        <v>22</v>
      </c>
      <c r="B23" s="6" t="s">
        <v>0</v>
      </c>
      <c r="C23" s="6" t="s">
        <v>5</v>
      </c>
      <c r="D23" s="7" t="s">
        <v>54</v>
      </c>
      <c r="E23" s="10">
        <v>42887</v>
      </c>
      <c r="F23" s="7" t="s">
        <v>82</v>
      </c>
      <c r="G23" s="7" t="s">
        <v>83</v>
      </c>
      <c r="H23" s="7" t="s">
        <v>84</v>
      </c>
      <c r="I23" s="7" t="s">
        <v>63</v>
      </c>
    </row>
    <row r="24" spans="1:10" ht="93.75" x14ac:dyDescent="0.15">
      <c r="A24" s="5">
        <f t="shared" si="0"/>
        <v>23</v>
      </c>
      <c r="B24" s="6" t="s">
        <v>0</v>
      </c>
      <c r="C24" s="6" t="s">
        <v>33</v>
      </c>
      <c r="D24" s="7" t="s">
        <v>54</v>
      </c>
      <c r="E24" s="10">
        <v>42887</v>
      </c>
      <c r="F24" s="7" t="s">
        <v>85</v>
      </c>
      <c r="G24" s="7" t="s">
        <v>41</v>
      </c>
      <c r="H24" s="7"/>
      <c r="I24" s="7" t="s">
        <v>63</v>
      </c>
    </row>
    <row r="25" spans="1:10" ht="93.75" x14ac:dyDescent="0.15">
      <c r="A25" s="5">
        <f t="shared" si="0"/>
        <v>24</v>
      </c>
      <c r="B25" s="6" t="s">
        <v>0</v>
      </c>
      <c r="C25" s="6" t="s">
        <v>16</v>
      </c>
      <c r="D25" s="7" t="s">
        <v>94</v>
      </c>
      <c r="E25" s="10">
        <v>42898</v>
      </c>
      <c r="F25" s="7" t="s">
        <v>20</v>
      </c>
      <c r="G25" s="7" t="s">
        <v>42</v>
      </c>
      <c r="H25" s="7"/>
      <c r="I25" s="7" t="s">
        <v>63</v>
      </c>
    </row>
    <row r="26" spans="1:10" ht="75" x14ac:dyDescent="0.15">
      <c r="A26" s="5">
        <f t="shared" si="0"/>
        <v>25</v>
      </c>
      <c r="B26" s="6" t="s">
        <v>0</v>
      </c>
      <c r="C26" s="6" t="s">
        <v>16</v>
      </c>
      <c r="D26" s="7" t="s">
        <v>94</v>
      </c>
      <c r="E26" s="10">
        <v>42898</v>
      </c>
      <c r="F26" s="7" t="s">
        <v>21</v>
      </c>
      <c r="G26" s="7" t="s">
        <v>22</v>
      </c>
      <c r="H26" s="7"/>
      <c r="I26" s="7" t="s">
        <v>99</v>
      </c>
    </row>
    <row r="27" spans="1:10" ht="206.25" x14ac:dyDescent="0.15">
      <c r="A27" s="5">
        <f t="shared" si="0"/>
        <v>26</v>
      </c>
      <c r="B27" s="6" t="s">
        <v>0</v>
      </c>
      <c r="C27" s="6" t="s">
        <v>33</v>
      </c>
      <c r="D27" s="7" t="s">
        <v>94</v>
      </c>
      <c r="E27" s="10">
        <v>42898</v>
      </c>
      <c r="F27" s="7" t="s">
        <v>24</v>
      </c>
      <c r="G27" s="7" t="s">
        <v>44</v>
      </c>
      <c r="H27" s="7"/>
      <c r="I27" s="7" t="s">
        <v>63</v>
      </c>
    </row>
    <row r="28" spans="1:10" ht="112.5" x14ac:dyDescent="0.15">
      <c r="A28" s="5">
        <f t="shared" si="0"/>
        <v>27</v>
      </c>
      <c r="B28" s="6" t="s">
        <v>0</v>
      </c>
      <c r="C28" s="6" t="s">
        <v>23</v>
      </c>
      <c r="D28" s="7" t="s">
        <v>94</v>
      </c>
      <c r="E28" s="10">
        <v>42898</v>
      </c>
      <c r="F28" s="7" t="s">
        <v>95</v>
      </c>
      <c r="G28" s="7" t="s">
        <v>86</v>
      </c>
      <c r="H28" s="7"/>
      <c r="I28" s="7" t="s">
        <v>63</v>
      </c>
    </row>
    <row r="29" spans="1:10" ht="168.75" x14ac:dyDescent="0.15">
      <c r="A29" s="5">
        <f t="shared" si="0"/>
        <v>28</v>
      </c>
      <c r="B29" s="6" t="s">
        <v>0</v>
      </c>
      <c r="C29" s="6" t="s">
        <v>5</v>
      </c>
      <c r="D29" s="7" t="s">
        <v>65</v>
      </c>
      <c r="E29" s="10">
        <v>42914</v>
      </c>
      <c r="F29" s="7" t="s">
        <v>49</v>
      </c>
      <c r="G29" s="7" t="s">
        <v>89</v>
      </c>
      <c r="H29" s="7" t="s">
        <v>96</v>
      </c>
      <c r="I29" s="7" t="s">
        <v>63</v>
      </c>
    </row>
    <row r="30" spans="1:10" ht="56.25" x14ac:dyDescent="0.15">
      <c r="A30" s="5">
        <f t="shared" si="0"/>
        <v>29</v>
      </c>
      <c r="B30" s="6" t="s">
        <v>0</v>
      </c>
      <c r="C30" s="6" t="s">
        <v>33</v>
      </c>
      <c r="D30" s="7" t="s">
        <v>65</v>
      </c>
      <c r="E30" s="10">
        <v>42914</v>
      </c>
      <c r="F30" s="7" t="s">
        <v>52</v>
      </c>
      <c r="G30" s="7" t="s">
        <v>53</v>
      </c>
      <c r="H30" s="7"/>
      <c r="I30" s="7" t="s">
        <v>63</v>
      </c>
    </row>
    <row r="31" spans="1:10" ht="56.25" x14ac:dyDescent="0.15">
      <c r="A31" s="5">
        <f t="shared" si="0"/>
        <v>30</v>
      </c>
      <c r="B31" s="6" t="s">
        <v>0</v>
      </c>
      <c r="C31" s="6" t="s">
        <v>33</v>
      </c>
      <c r="D31" s="7" t="s">
        <v>97</v>
      </c>
      <c r="E31" s="10">
        <v>42914</v>
      </c>
      <c r="F31" s="7" t="s">
        <v>50</v>
      </c>
      <c r="G31" s="7" t="s">
        <v>51</v>
      </c>
      <c r="H31" s="7"/>
      <c r="I31" s="7" t="s">
        <v>63</v>
      </c>
    </row>
    <row r="32" spans="1:10" ht="75" x14ac:dyDescent="0.15">
      <c r="A32" s="5">
        <f t="shared" si="0"/>
        <v>31</v>
      </c>
      <c r="B32" s="6" t="s">
        <v>0</v>
      </c>
      <c r="C32" s="6" t="s">
        <v>5</v>
      </c>
      <c r="D32" s="7" t="s">
        <v>65</v>
      </c>
      <c r="E32" s="10">
        <v>42914</v>
      </c>
      <c r="F32" s="7" t="s">
        <v>37</v>
      </c>
      <c r="G32" s="7" t="s">
        <v>88</v>
      </c>
      <c r="H32" s="7"/>
      <c r="I32" s="7" t="s">
        <v>63</v>
      </c>
    </row>
    <row r="33" spans="1:10" ht="93.75" x14ac:dyDescent="0.15">
      <c r="A33" s="5">
        <f t="shared" si="0"/>
        <v>32</v>
      </c>
      <c r="B33" s="6" t="s">
        <v>0</v>
      </c>
      <c r="C33" s="6" t="s">
        <v>5</v>
      </c>
      <c r="D33" s="7" t="s">
        <v>108</v>
      </c>
      <c r="E33" s="10">
        <v>42955</v>
      </c>
      <c r="F33" s="7" t="s">
        <v>109</v>
      </c>
      <c r="G33" s="7" t="s">
        <v>110</v>
      </c>
      <c r="H33" s="7"/>
      <c r="I33" s="7" t="s">
        <v>63</v>
      </c>
      <c r="J33" s="12">
        <v>42955</v>
      </c>
    </row>
    <row r="34" spans="1:10" x14ac:dyDescent="0.15">
      <c r="A34" s="5">
        <f t="shared" si="0"/>
        <v>33</v>
      </c>
      <c r="B34" s="6"/>
      <c r="C34" s="6"/>
      <c r="D34" s="7"/>
      <c r="E34" s="6"/>
      <c r="F34" s="7"/>
      <c r="G34" s="7"/>
      <c r="H34" s="7"/>
      <c r="I34" s="7"/>
    </row>
    <row r="36" spans="1:10" x14ac:dyDescent="0.15">
      <c r="H36" s="3" t="s">
        <v>100</v>
      </c>
      <c r="I36" s="3">
        <f>COUNTIF(I$2:I$34,H36)</f>
        <v>24</v>
      </c>
    </row>
    <row r="37" spans="1:10" x14ac:dyDescent="0.15">
      <c r="H37" s="3" t="s">
        <v>101</v>
      </c>
      <c r="I37" s="3">
        <f>COUNTIF(I$2:I$34,H37)</f>
        <v>1</v>
      </c>
    </row>
    <row r="38" spans="1:10" x14ac:dyDescent="0.15">
      <c r="H38" s="3" t="s">
        <v>102</v>
      </c>
      <c r="I38" s="3">
        <f>COUNTIF(I$2:I$34,H38)</f>
        <v>7</v>
      </c>
    </row>
  </sheetData>
  <autoFilter ref="A1:H1"/>
  <phoneticPr fontId="1"/>
  <conditionalFormatting sqref="A2:I2">
    <cfRule type="expression" dxfId="109" priority="221">
      <formula>$I2="保留"</formula>
    </cfRule>
    <cfRule type="expression" dxfId="108" priority="310">
      <formula>$I2="対応不要"</formula>
    </cfRule>
  </conditionalFormatting>
  <conditionalFormatting sqref="A3:I3">
    <cfRule type="expression" dxfId="107" priority="129">
      <formula>$I3="保留"</formula>
    </cfRule>
    <cfRule type="expression" dxfId="106" priority="130">
      <formula>$I3="対応不要"</formula>
    </cfRule>
  </conditionalFormatting>
  <conditionalFormatting sqref="A4:I4">
    <cfRule type="expression" dxfId="105" priority="127">
      <formula>$I4="保留"</formula>
    </cfRule>
    <cfRule type="expression" dxfId="104" priority="128">
      <formula>$I4="対応不要"</formula>
    </cfRule>
  </conditionalFormatting>
  <conditionalFormatting sqref="A5:I5">
    <cfRule type="expression" dxfId="103" priority="125">
      <formula>$I5="保留"</formula>
    </cfRule>
    <cfRule type="expression" dxfId="102" priority="126">
      <formula>$I5="対応不要"</formula>
    </cfRule>
  </conditionalFormatting>
  <conditionalFormatting sqref="A6:I6">
    <cfRule type="expression" dxfId="101" priority="123">
      <formula>$I6="保留"</formula>
    </cfRule>
    <cfRule type="expression" dxfId="100" priority="124">
      <formula>$I6="対応不要"</formula>
    </cfRule>
  </conditionalFormatting>
  <conditionalFormatting sqref="A7:I7">
    <cfRule type="expression" dxfId="99" priority="121">
      <formula>$I7="保留"</formula>
    </cfRule>
    <cfRule type="expression" dxfId="98" priority="122">
      <formula>$I7="対応不要"</formula>
    </cfRule>
  </conditionalFormatting>
  <conditionalFormatting sqref="A8:I8">
    <cfRule type="expression" dxfId="97" priority="119">
      <formula>$I8="保留"</formula>
    </cfRule>
    <cfRule type="expression" dxfId="96" priority="120">
      <formula>$I8="対応不要"</formula>
    </cfRule>
  </conditionalFormatting>
  <conditionalFormatting sqref="A9:D9 F9:I9">
    <cfRule type="expression" dxfId="95" priority="117">
      <formula>$I9="保留"</formula>
    </cfRule>
    <cfRule type="expression" dxfId="94" priority="118">
      <formula>$I9="対応不要"</formula>
    </cfRule>
  </conditionalFormatting>
  <conditionalFormatting sqref="A10:D10 F10:I10">
    <cfRule type="expression" dxfId="93" priority="115">
      <formula>$I10="保留"</formula>
    </cfRule>
    <cfRule type="expression" dxfId="92" priority="116">
      <formula>$I10="対応不要"</formula>
    </cfRule>
  </conditionalFormatting>
  <conditionalFormatting sqref="A11:I11">
    <cfRule type="expression" dxfId="91" priority="113">
      <formula>$I11="保留"</formula>
    </cfRule>
    <cfRule type="expression" dxfId="90" priority="114">
      <formula>$I11="対応不要"</formula>
    </cfRule>
  </conditionalFormatting>
  <conditionalFormatting sqref="A12:D12 F12:I12">
    <cfRule type="expression" dxfId="89" priority="111">
      <formula>$I12="保留"</formula>
    </cfRule>
    <cfRule type="expression" dxfId="88" priority="112">
      <formula>$I12="対応不要"</formula>
    </cfRule>
  </conditionalFormatting>
  <conditionalFormatting sqref="A13:I13">
    <cfRule type="expression" dxfId="87" priority="109">
      <formula>$I13="保留"</formula>
    </cfRule>
    <cfRule type="expression" dxfId="86" priority="110">
      <formula>$I13="対応不要"</formula>
    </cfRule>
  </conditionalFormatting>
  <conditionalFormatting sqref="A14:D14 F14:I14">
    <cfRule type="expression" dxfId="85" priority="107">
      <formula>$I14="保留"</formula>
    </cfRule>
    <cfRule type="expression" dxfId="84" priority="108">
      <formula>$I14="対応不要"</formula>
    </cfRule>
  </conditionalFormatting>
  <conditionalFormatting sqref="A15:D15 F15:I15">
    <cfRule type="expression" dxfId="83" priority="105">
      <formula>$I15="保留"</formula>
    </cfRule>
    <cfRule type="expression" dxfId="82" priority="106">
      <formula>$I15="対応不要"</formula>
    </cfRule>
  </conditionalFormatting>
  <conditionalFormatting sqref="A16:I16">
    <cfRule type="expression" dxfId="81" priority="103">
      <formula>$I16="保留"</formula>
    </cfRule>
    <cfRule type="expression" dxfId="80" priority="104">
      <formula>$I16="対応不要"</formula>
    </cfRule>
  </conditionalFormatting>
  <conditionalFormatting sqref="A17:D17 F17:G17 I17">
    <cfRule type="expression" dxfId="79" priority="101">
      <formula>$I17="保留"</formula>
    </cfRule>
    <cfRule type="expression" dxfId="78" priority="102">
      <formula>$I17="対応不要"</formula>
    </cfRule>
  </conditionalFormatting>
  <conditionalFormatting sqref="A18:D18 F18:I18">
    <cfRule type="expression" dxfId="77" priority="99">
      <formula>$I18="保留"</formula>
    </cfRule>
    <cfRule type="expression" dxfId="76" priority="100">
      <formula>$I18="対応不要"</formula>
    </cfRule>
  </conditionalFormatting>
  <conditionalFormatting sqref="A19:D19 F19:I19">
    <cfRule type="expression" dxfId="75" priority="97">
      <formula>$I19="保留"</formula>
    </cfRule>
    <cfRule type="expression" dxfId="74" priority="98">
      <formula>$I19="対応不要"</formula>
    </cfRule>
  </conditionalFormatting>
  <conditionalFormatting sqref="A20:D20 F20:I20">
    <cfRule type="expression" dxfId="73" priority="95">
      <formula>$I20="保留"</formula>
    </cfRule>
    <cfRule type="expression" dxfId="72" priority="96">
      <formula>$I20="対応不要"</formula>
    </cfRule>
  </conditionalFormatting>
  <conditionalFormatting sqref="A21:I21">
    <cfRule type="expression" dxfId="71" priority="93">
      <formula>$I21="保留"</formula>
    </cfRule>
    <cfRule type="expression" dxfId="70" priority="94">
      <formula>$I21="対応不要"</formula>
    </cfRule>
  </conditionalFormatting>
  <conditionalFormatting sqref="A22:I22">
    <cfRule type="expression" dxfId="69" priority="91">
      <formula>$I22="保留"</formula>
    </cfRule>
    <cfRule type="expression" dxfId="68" priority="92">
      <formula>$I22="対応不要"</formula>
    </cfRule>
  </conditionalFormatting>
  <conditionalFormatting sqref="A23:D23 F23:I23">
    <cfRule type="expression" dxfId="67" priority="89">
      <formula>$I23="保留"</formula>
    </cfRule>
    <cfRule type="expression" dxfId="66" priority="90">
      <formula>$I23="対応不要"</formula>
    </cfRule>
  </conditionalFormatting>
  <conditionalFormatting sqref="A24:D24 F24:I24">
    <cfRule type="expression" dxfId="65" priority="87">
      <formula>$I24="保留"</formula>
    </cfRule>
    <cfRule type="expression" dxfId="64" priority="88">
      <formula>$I24="対応不要"</formula>
    </cfRule>
  </conditionalFormatting>
  <conditionalFormatting sqref="A25:I25">
    <cfRule type="expression" dxfId="63" priority="85">
      <formula>$I25="保留"</formula>
    </cfRule>
    <cfRule type="expression" dxfId="62" priority="86">
      <formula>$I25="対応不要"</formula>
    </cfRule>
  </conditionalFormatting>
  <conditionalFormatting sqref="A26:D26 F26:I26">
    <cfRule type="expression" dxfId="61" priority="83">
      <formula>$I26="保留"</formula>
    </cfRule>
    <cfRule type="expression" dxfId="60" priority="84">
      <formula>$I26="対応不要"</formula>
    </cfRule>
  </conditionalFormatting>
  <conditionalFormatting sqref="A27:D27 F27:I27">
    <cfRule type="expression" dxfId="59" priority="81">
      <formula>$I27="保留"</formula>
    </cfRule>
    <cfRule type="expression" dxfId="58" priority="82">
      <formula>$I27="対応不要"</formula>
    </cfRule>
  </conditionalFormatting>
  <conditionalFormatting sqref="A28:D28 F28:I28">
    <cfRule type="expression" dxfId="57" priority="79">
      <formula>$I28="保留"</formula>
    </cfRule>
    <cfRule type="expression" dxfId="56" priority="80">
      <formula>$I28="対応不要"</formula>
    </cfRule>
  </conditionalFormatting>
  <conditionalFormatting sqref="A29:I29">
    <cfRule type="expression" dxfId="55" priority="77">
      <formula>$I29="保留"</formula>
    </cfRule>
    <cfRule type="expression" dxfId="54" priority="78">
      <formula>$I29="対応不要"</formula>
    </cfRule>
  </conditionalFormatting>
  <conditionalFormatting sqref="A30:D30 F30:I30">
    <cfRule type="expression" dxfId="53" priority="75">
      <formula>$I30="保留"</formula>
    </cfRule>
    <cfRule type="expression" dxfId="52" priority="76">
      <formula>$I30="対応不要"</formula>
    </cfRule>
  </conditionalFormatting>
  <conditionalFormatting sqref="A31:D31 F31:I31">
    <cfRule type="expression" dxfId="51" priority="73">
      <formula>$I31="保留"</formula>
    </cfRule>
    <cfRule type="expression" dxfId="50" priority="74">
      <formula>$I31="対応不要"</formula>
    </cfRule>
  </conditionalFormatting>
  <conditionalFormatting sqref="A32:D32 F32:I32">
    <cfRule type="expression" dxfId="49" priority="71">
      <formula>$I32="保留"</formula>
    </cfRule>
    <cfRule type="expression" dxfId="48" priority="72">
      <formula>$I32="対応不要"</formula>
    </cfRule>
  </conditionalFormatting>
  <conditionalFormatting sqref="A33 D33:H33">
    <cfRule type="expression" dxfId="47" priority="69">
      <formula>$I33="保留"</formula>
    </cfRule>
    <cfRule type="expression" dxfId="46" priority="70">
      <formula>$I33="対応不要"</formula>
    </cfRule>
  </conditionalFormatting>
  <conditionalFormatting sqref="A34:I34">
    <cfRule type="expression" dxfId="45" priority="67">
      <formula>$I34="保留"</formula>
    </cfRule>
    <cfRule type="expression" dxfId="44" priority="68">
      <formula>$I34="対応不要"</formula>
    </cfRule>
  </conditionalFormatting>
  <conditionalFormatting sqref="E9">
    <cfRule type="expression" dxfId="43" priority="39">
      <formula>$I9="保留"</formula>
    </cfRule>
    <cfRule type="expression" dxfId="42" priority="40">
      <formula>$I9="対応不要"</formula>
    </cfRule>
  </conditionalFormatting>
  <conditionalFormatting sqref="E10">
    <cfRule type="expression" dxfId="41" priority="37">
      <formula>$I10="保留"</formula>
    </cfRule>
    <cfRule type="expression" dxfId="40" priority="38">
      <formula>$I10="対応不要"</formula>
    </cfRule>
  </conditionalFormatting>
  <conditionalFormatting sqref="E12">
    <cfRule type="expression" dxfId="39" priority="35">
      <formula>$I12="保留"</formula>
    </cfRule>
    <cfRule type="expression" dxfId="38" priority="36">
      <formula>$I12="対応不要"</formula>
    </cfRule>
  </conditionalFormatting>
  <conditionalFormatting sqref="E14">
    <cfRule type="expression" dxfId="37" priority="33">
      <formula>$I14="保留"</formula>
    </cfRule>
    <cfRule type="expression" dxfId="36" priority="34">
      <formula>$I14="対応不要"</formula>
    </cfRule>
  </conditionalFormatting>
  <conditionalFormatting sqref="E15">
    <cfRule type="expression" dxfId="35" priority="31">
      <formula>$I15="保留"</formula>
    </cfRule>
    <cfRule type="expression" dxfId="34" priority="32">
      <formula>$I15="対応不要"</formula>
    </cfRule>
  </conditionalFormatting>
  <conditionalFormatting sqref="E17">
    <cfRule type="expression" dxfId="33" priority="29">
      <formula>$I17="保留"</formula>
    </cfRule>
    <cfRule type="expression" dxfId="32" priority="30">
      <formula>$I17="対応不要"</formula>
    </cfRule>
  </conditionalFormatting>
  <conditionalFormatting sqref="E18">
    <cfRule type="expression" dxfId="31" priority="27">
      <formula>$I18="保留"</formula>
    </cfRule>
    <cfRule type="expression" dxfId="30" priority="28">
      <formula>$I18="対応不要"</formula>
    </cfRule>
  </conditionalFormatting>
  <conditionalFormatting sqref="E19">
    <cfRule type="expression" dxfId="29" priority="25">
      <formula>$I19="保留"</formula>
    </cfRule>
    <cfRule type="expression" dxfId="28" priority="26">
      <formula>$I19="対応不要"</formula>
    </cfRule>
  </conditionalFormatting>
  <conditionalFormatting sqref="E20">
    <cfRule type="expression" dxfId="27" priority="23">
      <formula>$I20="保留"</formula>
    </cfRule>
    <cfRule type="expression" dxfId="26" priority="24">
      <formula>$I20="対応不要"</formula>
    </cfRule>
  </conditionalFormatting>
  <conditionalFormatting sqref="E23">
    <cfRule type="expression" dxfId="25" priority="21">
      <formula>$I23="保留"</formula>
    </cfRule>
    <cfRule type="expression" dxfId="24" priority="22">
      <formula>$I23="対応不要"</formula>
    </cfRule>
  </conditionalFormatting>
  <conditionalFormatting sqref="E24">
    <cfRule type="expression" dxfId="23" priority="19">
      <formula>$I24="保留"</formula>
    </cfRule>
    <cfRule type="expression" dxfId="22" priority="20">
      <formula>$I24="対応不要"</formula>
    </cfRule>
  </conditionalFormatting>
  <conditionalFormatting sqref="E26">
    <cfRule type="expression" dxfId="21" priority="17">
      <formula>$I26="保留"</formula>
    </cfRule>
    <cfRule type="expression" dxfId="20" priority="18">
      <formula>$I26="対応不要"</formula>
    </cfRule>
  </conditionalFormatting>
  <conditionalFormatting sqref="E27">
    <cfRule type="expression" dxfId="19" priority="15">
      <formula>$I27="保留"</formula>
    </cfRule>
    <cfRule type="expression" dxfId="18" priority="16">
      <formula>$I27="対応不要"</formula>
    </cfRule>
  </conditionalFormatting>
  <conditionalFormatting sqref="E28">
    <cfRule type="expression" dxfId="17" priority="13">
      <formula>$I28="保留"</formula>
    </cfRule>
    <cfRule type="expression" dxfId="16" priority="14">
      <formula>$I28="対応不要"</formula>
    </cfRule>
  </conditionalFormatting>
  <conditionalFormatting sqref="E30">
    <cfRule type="expression" dxfId="15" priority="11">
      <formula>$I30="保留"</formula>
    </cfRule>
    <cfRule type="expression" dxfId="14" priority="12">
      <formula>$I30="対応不要"</formula>
    </cfRule>
  </conditionalFormatting>
  <conditionalFormatting sqref="E31">
    <cfRule type="expression" dxfId="13" priority="9">
      <formula>$I31="保留"</formula>
    </cfRule>
    <cfRule type="expression" dxfId="12" priority="10">
      <formula>$I31="対応不要"</formula>
    </cfRule>
  </conditionalFormatting>
  <conditionalFormatting sqref="E32">
    <cfRule type="expression" dxfId="11" priority="7">
      <formula>$I32="保留"</formula>
    </cfRule>
    <cfRule type="expression" dxfId="10" priority="8">
      <formula>$I32="対応不要"</formula>
    </cfRule>
  </conditionalFormatting>
  <conditionalFormatting sqref="H17">
    <cfRule type="expression" dxfId="9" priority="5">
      <formula>$I17="保留"</formula>
    </cfRule>
    <cfRule type="expression" dxfId="8" priority="6">
      <formula>$I17="対応不要"</formula>
    </cfRule>
  </conditionalFormatting>
  <conditionalFormatting sqref="B33:C33">
    <cfRule type="expression" dxfId="7" priority="3">
      <formula>$I33="保留"</formula>
    </cfRule>
    <cfRule type="expression" dxfId="6" priority="4">
      <formula>$I33="対応不要"</formula>
    </cfRule>
  </conditionalFormatting>
  <conditionalFormatting sqref="I33">
    <cfRule type="expression" dxfId="3" priority="1">
      <formula>$I33="保留"</formula>
    </cfRule>
    <cfRule type="expression" dxfId="2" priority="2">
      <formula>$I33="対応不要"</formula>
    </cfRule>
  </conditionalFormatting>
  <dataValidations count="1">
    <dataValidation type="list" allowBlank="1" showInputMessage="1" showErrorMessage="1" sqref="I2:I34">
      <formula1>"確定,保留,対応不要"</formula1>
    </dataValidation>
  </dataValidations>
  <pageMargins left="0.23622047244094491" right="0.23622047244094491" top="0.74803149606299213" bottom="0.74803149606299213" header="0.31496062992125984" footer="0.31496062992125984"/>
  <pageSetup paperSize="9" scale="60" fitToHeight="0" orientation="landscape" r:id="rId1"/>
  <headerFooter>
    <oddHeader>&amp;F</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要件</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shimi 清水  裕子 GJ1 G</dc:creator>
  <cp:lastModifiedBy>kuni-suzuki</cp:lastModifiedBy>
  <cp:lastPrinted>2017-08-02T06:08:59Z</cp:lastPrinted>
  <dcterms:created xsi:type="dcterms:W3CDTF">1997-01-08T22:48:59Z</dcterms:created>
  <dcterms:modified xsi:type="dcterms:W3CDTF">2017-08-09T04:09:32Z</dcterms:modified>
</cp:coreProperties>
</file>