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92.168.140.13\subaru案件\10_トラック予約表移行\020_要件定義\"/>
    </mc:Choice>
  </mc:AlternateContent>
  <bookViews>
    <workbookView xWindow="0" yWindow="0" windowWidth="28770" windowHeight="13065" activeTab="2"/>
  </bookViews>
  <sheets>
    <sheet name="メニュー" sheetId="11" r:id="rId1"/>
    <sheet name="トラック予約" sheetId="5" r:id="rId2"/>
    <sheet name="CAP商品力" sheetId="8" r:id="rId3"/>
    <sheet name="設計チェック" sheetId="9" r:id="rId4"/>
    <sheet name="ロール設定" sheetId="12" r:id="rId5"/>
    <sheet name="機能権限設定" sheetId="13" r:id="rId6"/>
  </sheets>
  <definedNames>
    <definedName name="_xlnm._FilterDatabase" localSheetId="2" hidden="1">CAP商品力!$A$1:$I$23</definedName>
    <definedName name="_xlnm._FilterDatabase" localSheetId="1" hidden="1">トラック予約!$A$1:$I$102</definedName>
    <definedName name="_xlnm._FilterDatabase" localSheetId="0" hidden="1">メニュー!$A$1:$I$5</definedName>
    <definedName name="_xlnm._FilterDatabase" localSheetId="4" hidden="1">ロール設定!$A$1:$I$5</definedName>
    <definedName name="_xlnm._FilterDatabase" localSheetId="5" hidden="1">機能権限設定!$A$1:$I$5</definedName>
    <definedName name="_xlnm._FilterDatabase" localSheetId="3" hidden="1">設計チェック!$A$1:$I$1</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9" l="1"/>
  <c r="A30" i="8"/>
  <c r="A29" i="8"/>
  <c r="A28" i="8"/>
  <c r="A27" i="8"/>
  <c r="A32" i="8"/>
  <c r="A31" i="8"/>
  <c r="A33" i="8"/>
  <c r="A24" i="8" l="1"/>
  <c r="A25" i="8"/>
  <c r="A26" i="8"/>
  <c r="A34" i="8"/>
  <c r="A21" i="5" l="1"/>
  <c r="A46" i="9" l="1"/>
  <c r="A22" i="9"/>
  <c r="A23" i="9"/>
  <c r="A24" i="9"/>
  <c r="A25" i="9"/>
  <c r="A26" i="9"/>
  <c r="A27" i="9"/>
  <c r="A28" i="9"/>
  <c r="A29" i="9"/>
  <c r="A30" i="9"/>
  <c r="A31" i="9"/>
  <c r="A32" i="9"/>
  <c r="A33" i="9"/>
  <c r="A34" i="9"/>
  <c r="A35" i="9"/>
  <c r="A36" i="9"/>
  <c r="A37" i="9"/>
  <c r="A38" i="9"/>
  <c r="A39" i="9"/>
  <c r="A40" i="9"/>
  <c r="A41" i="9"/>
  <c r="A42" i="9"/>
  <c r="A43" i="9"/>
  <c r="A44" i="9"/>
  <c r="A17" i="9"/>
  <c r="A18" i="9"/>
  <c r="A19" i="9"/>
  <c r="A20" i="9"/>
  <c r="A21" i="9"/>
  <c r="A20" i="8"/>
  <c r="A21" i="8"/>
  <c r="A22" i="8"/>
  <c r="A23" i="8"/>
  <c r="A18" i="8"/>
  <c r="A19" i="8"/>
  <c r="A83" i="5" l="1"/>
  <c r="A80" i="5"/>
  <c r="A85" i="5" l="1"/>
  <c r="A86" i="5"/>
  <c r="A87" i="5"/>
  <c r="A61" i="5"/>
  <c r="A84" i="5"/>
  <c r="A95" i="5" l="1"/>
  <c r="A96" i="5"/>
  <c r="A93" i="5"/>
  <c r="A94" i="5"/>
  <c r="A88" i="5" l="1"/>
  <c r="A74" i="5" l="1"/>
  <c r="A73" i="5"/>
  <c r="A66" i="5"/>
  <c r="A63" i="5"/>
  <c r="A58" i="5"/>
  <c r="A52" i="5"/>
  <c r="A46" i="5"/>
  <c r="A89" i="5"/>
  <c r="A90" i="5"/>
  <c r="A91" i="5"/>
  <c r="A92" i="5"/>
  <c r="A97" i="5"/>
  <c r="A98" i="5"/>
  <c r="A99" i="5"/>
  <c r="A100" i="5"/>
  <c r="A101" i="5"/>
  <c r="A102" i="5"/>
  <c r="J9" i="13"/>
  <c r="J8" i="13"/>
  <c r="J7" i="13"/>
  <c r="A5" i="13"/>
  <c r="A4" i="13"/>
  <c r="A3" i="13"/>
  <c r="A2" i="13"/>
  <c r="A5" i="8" l="1"/>
  <c r="A6" i="8"/>
  <c r="A7" i="8"/>
  <c r="A8" i="8"/>
  <c r="A54" i="5" l="1"/>
  <c r="A48" i="5"/>
  <c r="A20" i="5" l="1"/>
  <c r="A81" i="5" l="1"/>
  <c r="A79" i="5"/>
  <c r="A78" i="5"/>
  <c r="A77" i="5"/>
  <c r="A76" i="5"/>
  <c r="A75" i="5"/>
  <c r="A72" i="5"/>
  <c r="A71" i="5"/>
  <c r="A70" i="5"/>
  <c r="A69" i="5"/>
  <c r="A68" i="5"/>
  <c r="A67" i="5"/>
  <c r="A65" i="5"/>
  <c r="A64" i="5"/>
  <c r="A62" i="5"/>
  <c r="A60" i="5"/>
  <c r="A59" i="5"/>
  <c r="A57" i="5"/>
  <c r="A56" i="5"/>
  <c r="A55" i="5"/>
  <c r="A53" i="5"/>
  <c r="A51" i="5"/>
  <c r="A50" i="5"/>
  <c r="A49" i="5"/>
  <c r="A47" i="5"/>
  <c r="A26" i="5"/>
  <c r="A25" i="5"/>
  <c r="A24" i="5"/>
  <c r="A23" i="5"/>
  <c r="A22" i="5"/>
  <c r="A18" i="5"/>
  <c r="A17" i="5"/>
  <c r="A16" i="5"/>
  <c r="A15" i="5"/>
  <c r="A14" i="5"/>
  <c r="A19" i="5"/>
  <c r="A13" i="5"/>
  <c r="A12" i="5"/>
  <c r="A11" i="5"/>
  <c r="A10" i="5"/>
  <c r="A9" i="5"/>
  <c r="A8" i="5"/>
  <c r="A7" i="5"/>
  <c r="A6" i="5"/>
  <c r="A5" i="5"/>
  <c r="A28" i="5" l="1"/>
  <c r="J9" i="12"/>
  <c r="J8" i="12"/>
  <c r="J7" i="12"/>
  <c r="A5" i="12"/>
  <c r="A4" i="12"/>
  <c r="A3" i="12"/>
  <c r="A2" i="12"/>
  <c r="A3" i="5"/>
  <c r="J9" i="11"/>
  <c r="J8" i="11"/>
  <c r="J7" i="11"/>
  <c r="A5" i="11"/>
  <c r="A4" i="11"/>
  <c r="A3" i="11"/>
  <c r="A2" i="11"/>
  <c r="A9" i="8"/>
  <c r="A10" i="8"/>
  <c r="A11" i="8"/>
  <c r="A12" i="8"/>
  <c r="A13" i="8"/>
  <c r="A14" i="8"/>
  <c r="A15" i="8"/>
  <c r="A16" i="8"/>
  <c r="A17" i="8"/>
  <c r="A4" i="9"/>
  <c r="A5" i="9"/>
  <c r="A6" i="9"/>
  <c r="A7" i="9"/>
  <c r="A8" i="9"/>
  <c r="A9" i="9"/>
  <c r="A10" i="9"/>
  <c r="A11" i="9"/>
  <c r="A12" i="9"/>
  <c r="A13" i="9"/>
  <c r="A14" i="9"/>
  <c r="A15" i="9"/>
  <c r="A16" i="9"/>
  <c r="A34" i="5"/>
  <c r="A35" i="5"/>
  <c r="A36" i="5"/>
  <c r="A37" i="5"/>
  <c r="A38" i="5"/>
  <c r="A39" i="5"/>
  <c r="A40" i="5"/>
  <c r="A41" i="5"/>
  <c r="A42" i="5"/>
  <c r="A43" i="5"/>
  <c r="A44" i="5"/>
  <c r="A45" i="5"/>
  <c r="A3" i="8"/>
  <c r="A2" i="8"/>
  <c r="A3" i="9"/>
  <c r="J50" i="9" l="1"/>
  <c r="J49" i="9"/>
  <c r="J48" i="9"/>
  <c r="A2" i="9"/>
  <c r="J38" i="8"/>
  <c r="J37" i="8"/>
  <c r="J36" i="8"/>
  <c r="A4" i="8"/>
  <c r="A30" i="5" l="1"/>
  <c r="J106" i="5"/>
  <c r="J105" i="5"/>
  <c r="J104" i="5"/>
  <c r="A4" i="5" l="1"/>
  <c r="A27" i="5" l="1"/>
  <c r="A29" i="5"/>
  <c r="A31" i="5"/>
  <c r="A32" i="5"/>
  <c r="A33" i="5"/>
  <c r="A2" i="5"/>
</calcChain>
</file>

<file path=xl/sharedStrings.xml><?xml version="1.0" encoding="utf-8"?>
<sst xmlns="http://schemas.openxmlformats.org/spreadsheetml/2006/main" count="1220" uniqueCount="426">
  <si>
    <t>分類</t>
    <rPh sb="0" eb="2">
      <t>ブンルイ</t>
    </rPh>
    <phoneticPr fontId="1"/>
  </si>
  <si>
    <t>起案日</t>
    <rPh sb="0" eb="2">
      <t>キアン</t>
    </rPh>
    <rPh sb="2" eb="3">
      <t>ビ</t>
    </rPh>
    <phoneticPr fontId="1"/>
  </si>
  <si>
    <t>備考</t>
    <rPh sb="0" eb="2">
      <t>ビコウ</t>
    </rPh>
    <phoneticPr fontId="1"/>
  </si>
  <si>
    <t>機能要件</t>
    <rPh sb="0" eb="2">
      <t>キノウ</t>
    </rPh>
    <rPh sb="2" eb="4">
      <t>ヨウケン</t>
    </rPh>
    <phoneticPr fontId="1"/>
  </si>
  <si>
    <t>検討結果</t>
    <rPh sb="0" eb="4">
      <t>ケントウケッカ</t>
    </rPh>
    <phoneticPr fontId="1"/>
  </si>
  <si>
    <t>要件</t>
    <rPh sb="0" eb="2">
      <t>ヨウケン</t>
    </rPh>
    <phoneticPr fontId="1"/>
  </si>
  <si>
    <t>システム</t>
  </si>
  <si>
    <t>No.</t>
    <phoneticPr fontId="1"/>
  </si>
  <si>
    <t>状態</t>
    <rPh sb="0" eb="2">
      <t>ジョウタイ</t>
    </rPh>
    <phoneticPr fontId="1"/>
  </si>
  <si>
    <t>確定</t>
    <rPh sb="0" eb="2">
      <t>カクテイ</t>
    </rPh>
    <phoneticPr fontId="1"/>
  </si>
  <si>
    <t>保留</t>
    <rPh sb="0" eb="2">
      <t>ホリュウ</t>
    </rPh>
    <phoneticPr fontId="1"/>
  </si>
  <si>
    <t>対応不要</t>
    <rPh sb="0" eb="2">
      <t>タイオウ</t>
    </rPh>
    <rPh sb="2" eb="4">
      <t>フヨウ</t>
    </rPh>
    <phoneticPr fontId="1"/>
  </si>
  <si>
    <t>塚越様</t>
    <rPh sb="0" eb="3">
      <t>ツカコシサマ</t>
    </rPh>
    <phoneticPr fontId="1"/>
  </si>
  <si>
    <t>改修No.2</t>
  </si>
  <si>
    <t>改修No.4</t>
  </si>
  <si>
    <t>改修No.5</t>
  </si>
  <si>
    <t>改修No.10</t>
  </si>
  <si>
    <t>改修No.12</t>
  </si>
  <si>
    <t>改修No.14</t>
  </si>
  <si>
    <t>改修No.17</t>
  </si>
  <si>
    <t>改修No.21</t>
  </si>
  <si>
    <t>改修No.22</t>
  </si>
  <si>
    <t>改修No.26</t>
  </si>
  <si>
    <t>改修No.32</t>
  </si>
  <si>
    <t>改修No.35</t>
  </si>
  <si>
    <t>改修No.37</t>
  </si>
  <si>
    <t>改修No.46</t>
  </si>
  <si>
    <t>基本設計</t>
    <rPh sb="0" eb="2">
      <t>キホン</t>
    </rPh>
    <rPh sb="2" eb="4">
      <t>セッケイ</t>
    </rPh>
    <phoneticPr fontId="1"/>
  </si>
  <si>
    <t>改修No.9</t>
    <phoneticPr fontId="1"/>
  </si>
  <si>
    <t>改修No.11</t>
    <phoneticPr fontId="1"/>
  </si>
  <si>
    <t>改修No.48</t>
    <phoneticPr fontId="1"/>
  </si>
  <si>
    <t>改修No.50</t>
    <phoneticPr fontId="1"/>
  </si>
  <si>
    <t>改修No.54</t>
    <phoneticPr fontId="1"/>
  </si>
  <si>
    <t>不具合</t>
    <rPh sb="0" eb="3">
      <t>フグアイ</t>
    </rPh>
    <phoneticPr fontId="1"/>
  </si>
  <si>
    <t xml:space="preserve">業務や権限に合わせ、以下のように機能を変更する。
[設計チェック詳細]
・「対象車追加」機能を削除
[設計チェック指摘一覧]
・「対象車追加」機能を追加
・「指摘追加」機能を追加
・「指摘削除」機能を追加
</t>
    <rPh sb="0" eb="2">
      <t>ギョウム</t>
    </rPh>
    <rPh sb="3" eb="5">
      <t>ケンゲン</t>
    </rPh>
    <rPh sb="6" eb="7">
      <t>ア</t>
    </rPh>
    <rPh sb="10" eb="12">
      <t>イカ</t>
    </rPh>
    <rPh sb="16" eb="18">
      <t>キノウ</t>
    </rPh>
    <rPh sb="19" eb="21">
      <t>ヘンコウ</t>
    </rPh>
    <rPh sb="48" eb="50">
      <t>サクジョ</t>
    </rPh>
    <rPh sb="66" eb="68">
      <t>タイショウ</t>
    </rPh>
    <rPh sb="68" eb="69">
      <t>シャ</t>
    </rPh>
    <rPh sb="69" eb="71">
      <t>ツイカ</t>
    </rPh>
    <rPh sb="72" eb="74">
      <t>キノウ</t>
    </rPh>
    <rPh sb="75" eb="77">
      <t>ツイカ</t>
    </rPh>
    <rPh sb="80" eb="82">
      <t>シテキ</t>
    </rPh>
    <rPh sb="82" eb="84">
      <t>ツイカ</t>
    </rPh>
    <rPh sb="85" eb="87">
      <t>キノウ</t>
    </rPh>
    <rPh sb="88" eb="90">
      <t>ツイカ</t>
    </rPh>
    <rPh sb="93" eb="95">
      <t>シテキ</t>
    </rPh>
    <rPh sb="95" eb="97">
      <t>サクジョ</t>
    </rPh>
    <rPh sb="98" eb="100">
      <t>キノウ</t>
    </rPh>
    <rPh sb="101" eb="103">
      <t>ツイカ</t>
    </rPh>
    <phoneticPr fontId="1"/>
  </si>
  <si>
    <t>改修No.16</t>
    <phoneticPr fontId="1"/>
  </si>
  <si>
    <t>改修No.25</t>
    <phoneticPr fontId="1"/>
  </si>
  <si>
    <t xml:space="preserve">データの表示・編集、およびボタンの表示に関する権限の切り分け仕様を再検討し、ロール権限に対応する。
</t>
    <rPh sb="4" eb="6">
      <t>ヒョウジ</t>
    </rPh>
    <rPh sb="7" eb="9">
      <t>ヘンシュウ</t>
    </rPh>
    <rPh sb="17" eb="19">
      <t>ヒョウジ</t>
    </rPh>
    <rPh sb="20" eb="21">
      <t>カン</t>
    </rPh>
    <rPh sb="23" eb="25">
      <t>ケンゲン</t>
    </rPh>
    <rPh sb="26" eb="27">
      <t>キ</t>
    </rPh>
    <rPh sb="28" eb="29">
      <t>ワ</t>
    </rPh>
    <rPh sb="30" eb="32">
      <t>シヨウ</t>
    </rPh>
    <rPh sb="33" eb="36">
      <t>サイケントウ</t>
    </rPh>
    <rPh sb="41" eb="43">
      <t>ケンゲン</t>
    </rPh>
    <rPh sb="44" eb="46">
      <t>タイオウ</t>
    </rPh>
    <phoneticPr fontId="1"/>
  </si>
  <si>
    <t>改修No.29</t>
    <phoneticPr fontId="1"/>
  </si>
  <si>
    <t xml:space="preserve">以下の画面のMultiRow化に対応する。
・設計チェック一覧
・試験車一覧(設計チェック)
・設計チェック詳細
・設計チェック指摘一覧
・課検索(複数選択)
</t>
    <rPh sb="0" eb="2">
      <t>イカ</t>
    </rPh>
    <rPh sb="3" eb="5">
      <t>ガメン</t>
    </rPh>
    <rPh sb="14" eb="15">
      <t>カ</t>
    </rPh>
    <rPh sb="16" eb="18">
      <t>タイオウ</t>
    </rPh>
    <rPh sb="24" eb="26">
      <t>セッケイ</t>
    </rPh>
    <rPh sb="30" eb="32">
      <t>イチラン</t>
    </rPh>
    <rPh sb="34" eb="36">
      <t>シケン</t>
    </rPh>
    <rPh sb="36" eb="37">
      <t>シャ</t>
    </rPh>
    <rPh sb="37" eb="39">
      <t>イチラン</t>
    </rPh>
    <rPh sb="40" eb="42">
      <t>セッケイ</t>
    </rPh>
    <rPh sb="49" eb="51">
      <t>セッケイ</t>
    </rPh>
    <rPh sb="55" eb="57">
      <t>ショウサイ</t>
    </rPh>
    <rPh sb="59" eb="61">
      <t>セッケイ</t>
    </rPh>
    <rPh sb="65" eb="67">
      <t>シテキ</t>
    </rPh>
    <rPh sb="67" eb="69">
      <t>イチラン</t>
    </rPh>
    <rPh sb="71" eb="72">
      <t>カ</t>
    </rPh>
    <rPh sb="72" eb="74">
      <t>ケンサク</t>
    </rPh>
    <rPh sb="75" eb="77">
      <t>フクスウ</t>
    </rPh>
    <rPh sb="77" eb="79">
      <t>センタク</t>
    </rPh>
    <phoneticPr fontId="1"/>
  </si>
  <si>
    <t xml:space="preserve">以下の画面のMultiRow化に対応する。
・CAP課題一覧
・CAP課題履歴
・開発符号検索(CAP)
</t>
    <rPh sb="0" eb="2">
      <t>イカ</t>
    </rPh>
    <rPh sb="3" eb="5">
      <t>ガメン</t>
    </rPh>
    <rPh sb="14" eb="15">
      <t>カ</t>
    </rPh>
    <rPh sb="16" eb="18">
      <t>タイオウ</t>
    </rPh>
    <rPh sb="27" eb="29">
      <t>カダイ</t>
    </rPh>
    <rPh sb="29" eb="31">
      <t>イチラン</t>
    </rPh>
    <rPh sb="36" eb="38">
      <t>カダイ</t>
    </rPh>
    <rPh sb="38" eb="40">
      <t>リレキ</t>
    </rPh>
    <rPh sb="42" eb="44">
      <t>カイハツ</t>
    </rPh>
    <rPh sb="44" eb="46">
      <t>フゴウ</t>
    </rPh>
    <rPh sb="46" eb="48">
      <t>ケンサク</t>
    </rPh>
    <phoneticPr fontId="1"/>
  </si>
  <si>
    <t>開発計画表システム</t>
    <rPh sb="0" eb="2">
      <t>カイハツ</t>
    </rPh>
    <rPh sb="2" eb="4">
      <t>ケイカク</t>
    </rPh>
    <rPh sb="4" eb="5">
      <t>ヒョウ</t>
    </rPh>
    <phoneticPr fontId="1"/>
  </si>
  <si>
    <t>機能No.1</t>
    <rPh sb="0" eb="2">
      <t>キノウ</t>
    </rPh>
    <phoneticPr fontId="1"/>
  </si>
  <si>
    <t>機能要件</t>
    <rPh sb="0" eb="2">
      <t>キノウ</t>
    </rPh>
    <rPh sb="2" eb="4">
      <t>ヨウケン</t>
    </rPh>
    <phoneticPr fontId="1"/>
  </si>
  <si>
    <t>塚越様</t>
    <rPh sb="0" eb="3">
      <t>ツカコシサマ</t>
    </rPh>
    <phoneticPr fontId="1"/>
  </si>
  <si>
    <t xml:space="preserve">データの表示・編集、およびボタンの表示に関する権限の切り分け仕様を調査・検討し、ロール権限に対応する。
</t>
    <rPh sb="4" eb="6">
      <t>ヒョウジ</t>
    </rPh>
    <rPh sb="7" eb="9">
      <t>ヘンシュウ</t>
    </rPh>
    <rPh sb="17" eb="19">
      <t>ヒョウジ</t>
    </rPh>
    <rPh sb="20" eb="21">
      <t>カン</t>
    </rPh>
    <rPh sb="23" eb="25">
      <t>ケンゲン</t>
    </rPh>
    <rPh sb="26" eb="27">
      <t>キ</t>
    </rPh>
    <rPh sb="28" eb="29">
      <t>ワ</t>
    </rPh>
    <rPh sb="30" eb="32">
      <t>シヨウ</t>
    </rPh>
    <rPh sb="33" eb="35">
      <t>チョウサ</t>
    </rPh>
    <rPh sb="36" eb="38">
      <t>ケントウ</t>
    </rPh>
    <rPh sb="43" eb="45">
      <t>ケンゲン</t>
    </rPh>
    <rPh sb="46" eb="48">
      <t>タイオウ</t>
    </rPh>
    <phoneticPr fontId="1"/>
  </si>
  <si>
    <t xml:space="preserve">以下の帳票を開発計画表に移行する。
・搬送依頼書
・送り状
</t>
    <rPh sb="0" eb="2">
      <t>イカ</t>
    </rPh>
    <rPh sb="3" eb="5">
      <t>チョウヒョウ</t>
    </rPh>
    <rPh sb="6" eb="8">
      <t>カイハツ</t>
    </rPh>
    <rPh sb="8" eb="10">
      <t>ケイカク</t>
    </rPh>
    <rPh sb="10" eb="11">
      <t>ヒョウ</t>
    </rPh>
    <rPh sb="12" eb="14">
      <t>イコウ</t>
    </rPh>
    <rPh sb="20" eb="22">
      <t>ハンソウ</t>
    </rPh>
    <rPh sb="22" eb="25">
      <t>イライショ</t>
    </rPh>
    <rPh sb="27" eb="28">
      <t>オク</t>
    </rPh>
    <rPh sb="29" eb="30">
      <t>ジョウ</t>
    </rPh>
    <phoneticPr fontId="1"/>
  </si>
  <si>
    <t xml:space="preserve">メニューボタン「トラック予約」を「試験車管理」の次に追加する。表示権限の仕様は現行踏襲とし、ロール権限に対応する。アイコンはSUBARU様で準備し、別途提供とする。
</t>
    <rPh sb="17" eb="19">
      <t>シケン</t>
    </rPh>
    <rPh sb="19" eb="20">
      <t>シャ</t>
    </rPh>
    <rPh sb="20" eb="22">
      <t>カンリ</t>
    </rPh>
    <rPh sb="24" eb="25">
      <t>ツギ</t>
    </rPh>
    <rPh sb="26" eb="28">
      <t>ツイカ</t>
    </rPh>
    <rPh sb="31" eb="33">
      <t>ヒョウジ</t>
    </rPh>
    <rPh sb="33" eb="35">
      <t>ケンゲン</t>
    </rPh>
    <rPh sb="36" eb="38">
      <t>シヨウ</t>
    </rPh>
    <rPh sb="39" eb="41">
      <t>ゲンコウ</t>
    </rPh>
    <rPh sb="41" eb="43">
      <t>トウシュウ</t>
    </rPh>
    <rPh sb="49" eb="51">
      <t>ケンゲン</t>
    </rPh>
    <rPh sb="52" eb="54">
      <t>タイオウ</t>
    </rPh>
    <phoneticPr fontId="1"/>
  </si>
  <si>
    <t xml:space="preserve">メニューボタン「CAP/商品力」を「カーシェア管理」の次に追加する。表示権限の仕様は現行踏襲とし、ロール権限に対応する。アイコンはSUBARU様で準備し、別途提供とする。
</t>
    <rPh sb="23" eb="25">
      <t>カンリ</t>
    </rPh>
    <rPh sb="27" eb="28">
      <t>ツギ</t>
    </rPh>
    <rPh sb="29" eb="31">
      <t>ツイカ</t>
    </rPh>
    <rPh sb="34" eb="36">
      <t>ヒョウジ</t>
    </rPh>
    <rPh sb="36" eb="38">
      <t>ケンゲン</t>
    </rPh>
    <rPh sb="39" eb="41">
      <t>シヨウ</t>
    </rPh>
    <rPh sb="42" eb="44">
      <t>ゲンコウ</t>
    </rPh>
    <rPh sb="44" eb="46">
      <t>トウシュウ</t>
    </rPh>
    <rPh sb="52" eb="54">
      <t>ケンゲン</t>
    </rPh>
    <rPh sb="55" eb="57">
      <t>タイオウ</t>
    </rPh>
    <phoneticPr fontId="1"/>
  </si>
  <si>
    <t xml:space="preserve">メニューボタン「設計チェック」を「CAP/商品力」の次に追加する。表示権限の仕様は現行踏襲とし、ロール権限に対応する。アイコンはSUBARU様で準備し、別途提供とする。
</t>
    <rPh sb="8" eb="10">
      <t>セッケイ</t>
    </rPh>
    <rPh sb="21" eb="24">
      <t>ショウヒンリョク</t>
    </rPh>
    <rPh sb="26" eb="27">
      <t>ツギ</t>
    </rPh>
    <rPh sb="28" eb="30">
      <t>ツイカ</t>
    </rPh>
    <rPh sb="33" eb="35">
      <t>ヒョウジ</t>
    </rPh>
    <rPh sb="35" eb="37">
      <t>ケンゲン</t>
    </rPh>
    <rPh sb="38" eb="40">
      <t>シヨウ</t>
    </rPh>
    <rPh sb="41" eb="43">
      <t>ゲンコウ</t>
    </rPh>
    <rPh sb="43" eb="45">
      <t>トウシュウ</t>
    </rPh>
    <rPh sb="51" eb="53">
      <t>ケンゲン</t>
    </rPh>
    <rPh sb="54" eb="56">
      <t>タイオウ</t>
    </rPh>
    <phoneticPr fontId="1"/>
  </si>
  <si>
    <t>起案者・情報元</t>
    <rPh sb="0" eb="3">
      <t>キアンシャ</t>
    </rPh>
    <rPh sb="4" eb="6">
      <t>ジョウホウ</t>
    </rPh>
    <rPh sb="6" eb="7">
      <t>モト</t>
    </rPh>
    <phoneticPr fontId="1"/>
  </si>
  <si>
    <t>開発計画表システム</t>
    <rPh sb="0" eb="2">
      <t>カイハツ</t>
    </rPh>
    <rPh sb="2" eb="4">
      <t>ケイカク</t>
    </rPh>
    <rPh sb="4" eb="5">
      <t>ヒョウ</t>
    </rPh>
    <phoneticPr fontId="1"/>
  </si>
  <si>
    <t>開発計画表システム</t>
    <rPh sb="0" eb="2">
      <t>カイハツ</t>
    </rPh>
    <rPh sb="2" eb="4">
      <t>ケイカク</t>
    </rPh>
    <rPh sb="4" eb="5">
      <t>ヒョウ</t>
    </rPh>
    <phoneticPr fontId="1"/>
  </si>
  <si>
    <t>基本設計</t>
    <rPh sb="0" eb="2">
      <t>キホン</t>
    </rPh>
    <rPh sb="2" eb="4">
      <t>セッケイ</t>
    </rPh>
    <phoneticPr fontId="1"/>
  </si>
  <si>
    <t>塚越様</t>
    <rPh sb="0" eb="3">
      <t>ツカコシサマ</t>
    </rPh>
    <phoneticPr fontId="1"/>
  </si>
  <si>
    <t>以下の画面は廃止とする（2019/5/8）
・要望・懸案事項
・簡易マニュアル
　→共通のヘルプへ統合
・メールメッセージ編集
　→メーラーにて代替
・コメント編集
・お知らせ（オープニングメッセージ）
・オープニングメッセージ編集</t>
    <phoneticPr fontId="1"/>
  </si>
  <si>
    <t>塚越様、機能No3-1</t>
    <rPh sb="0" eb="3">
      <t>ツカコシサマ</t>
    </rPh>
    <phoneticPr fontId="1"/>
  </si>
  <si>
    <t>機能No.3-1</t>
  </si>
  <si>
    <t>機能No.3-2</t>
  </si>
  <si>
    <t>機能No.3-3</t>
  </si>
  <si>
    <t>機能No.4</t>
  </si>
  <si>
    <t>機能No.5-1</t>
  </si>
  <si>
    <t>機能No.5-7-1</t>
  </si>
  <si>
    <t>機能No.5-7-3</t>
  </si>
  <si>
    <t>機能No.5-7-4</t>
  </si>
  <si>
    <t>機能No.6-1</t>
  </si>
  <si>
    <t>機能No.6-2</t>
  </si>
  <si>
    <t>機能No.6-4</t>
  </si>
  <si>
    <t>機能No.7-1</t>
  </si>
  <si>
    <t>機能No.2</t>
    <rPh sb="0" eb="2">
      <t>キノウ</t>
    </rPh>
    <phoneticPr fontId="2"/>
  </si>
  <si>
    <t>画面</t>
    <rPh sb="0" eb="2">
      <t>ガメン</t>
    </rPh>
    <phoneticPr fontId="1"/>
  </si>
  <si>
    <t>設計チェック詳細
設計チェック指摘一覧</t>
    <phoneticPr fontId="1"/>
  </si>
  <si>
    <t xml:space="preserve">列「号車」の検索結果に対して絞込検索を行う。
</t>
    <rPh sb="0" eb="1">
      <t>レツ</t>
    </rPh>
    <rPh sb="2" eb="4">
      <t>ゴウシャ</t>
    </rPh>
    <rPh sb="6" eb="8">
      <t>ケンサク</t>
    </rPh>
    <rPh sb="8" eb="10">
      <t>ケッカ</t>
    </rPh>
    <rPh sb="11" eb="12">
      <t>タイ</t>
    </rPh>
    <rPh sb="14" eb="16">
      <t>シボリコミ</t>
    </rPh>
    <rPh sb="16" eb="18">
      <t>ケンサク</t>
    </rPh>
    <rPh sb="19" eb="20">
      <t>オコナ</t>
    </rPh>
    <phoneticPr fontId="1"/>
  </si>
  <si>
    <t>参加者一覧</t>
    <phoneticPr fontId="1"/>
  </si>
  <si>
    <t xml:space="preserve">一括登録に対応する。
</t>
    <rPh sb="0" eb="2">
      <t>イッカツ</t>
    </rPh>
    <rPh sb="2" eb="4">
      <t>トウロク</t>
    </rPh>
    <rPh sb="5" eb="7">
      <t>タイオウ</t>
    </rPh>
    <phoneticPr fontId="1"/>
  </si>
  <si>
    <t>設計チェック一覧</t>
    <phoneticPr fontId="1"/>
  </si>
  <si>
    <t xml:space="preserve">Excel出力機能を追加する。
</t>
    <rPh sb="5" eb="7">
      <t>シュツリョク</t>
    </rPh>
    <rPh sb="7" eb="9">
      <t>キノウ</t>
    </rPh>
    <rPh sb="10" eb="12">
      <t>ツイカ</t>
    </rPh>
    <phoneticPr fontId="1"/>
  </si>
  <si>
    <t xml:space="preserve">過去指摘のコピー機能を追加する。
</t>
    <rPh sb="0" eb="2">
      <t>カコ</t>
    </rPh>
    <rPh sb="2" eb="4">
      <t>シテキ</t>
    </rPh>
    <rPh sb="8" eb="10">
      <t>キノウ</t>
    </rPh>
    <rPh sb="11" eb="13">
      <t>ツイカ</t>
    </rPh>
    <phoneticPr fontId="1"/>
  </si>
  <si>
    <t>試験車一覧（設計チェック）</t>
    <phoneticPr fontId="1"/>
  </si>
  <si>
    <t xml:space="preserve">本画面で課検索する場合、初期表示は自部で絞り込まないように変更する。
</t>
    <rPh sb="0" eb="1">
      <t>ホン</t>
    </rPh>
    <rPh sb="1" eb="3">
      <t>ガメン</t>
    </rPh>
    <rPh sb="4" eb="5">
      <t>カ</t>
    </rPh>
    <rPh sb="5" eb="7">
      <t>ケンサク</t>
    </rPh>
    <rPh sb="9" eb="11">
      <t>バアイ</t>
    </rPh>
    <rPh sb="12" eb="14">
      <t>ショキ</t>
    </rPh>
    <rPh sb="14" eb="16">
      <t>ヒョウジ</t>
    </rPh>
    <rPh sb="17" eb="18">
      <t>ジ</t>
    </rPh>
    <rPh sb="18" eb="19">
      <t>ブ</t>
    </rPh>
    <rPh sb="20" eb="21">
      <t>シボ</t>
    </rPh>
    <rPh sb="22" eb="23">
      <t>コ</t>
    </rPh>
    <rPh sb="29" eb="31">
      <t>ヘンコウ</t>
    </rPh>
    <phoneticPr fontId="1"/>
  </si>
  <si>
    <t>設計チェック詳細</t>
    <phoneticPr fontId="1"/>
  </si>
  <si>
    <t xml:space="preserve">文言「●設計チェックに指摘事項を追加したい場合は～」を赤文字とし、背景を透過にする。
</t>
    <rPh sb="0" eb="2">
      <t>モンゴン</t>
    </rPh>
    <rPh sb="27" eb="28">
      <t>アカ</t>
    </rPh>
    <rPh sb="28" eb="30">
      <t>モジ</t>
    </rPh>
    <rPh sb="33" eb="35">
      <t>ハイケイ</t>
    </rPh>
    <rPh sb="36" eb="38">
      <t>トウカ</t>
    </rPh>
    <phoneticPr fontId="1"/>
  </si>
  <si>
    <t xml:space="preserve">列「担当者」を手入力可能とする。
</t>
    <rPh sb="0" eb="1">
      <t>レツ</t>
    </rPh>
    <rPh sb="2" eb="5">
      <t>タントウシャ</t>
    </rPh>
    <rPh sb="7" eb="8">
      <t>テ</t>
    </rPh>
    <rPh sb="8" eb="10">
      <t>ニュウリョク</t>
    </rPh>
    <rPh sb="10" eb="12">
      <t>カノウ</t>
    </rPh>
    <phoneticPr fontId="1"/>
  </si>
  <si>
    <t xml:space="preserve">列「編集者」に列「担当者」の名前を表示する。
</t>
    <rPh sb="0" eb="1">
      <t>レツ</t>
    </rPh>
    <rPh sb="2" eb="5">
      <t>ヘンシュウシャ</t>
    </rPh>
    <rPh sb="7" eb="8">
      <t>レツ</t>
    </rPh>
    <rPh sb="9" eb="12">
      <t>タントウシャ</t>
    </rPh>
    <rPh sb="14" eb="16">
      <t>ナマエ</t>
    </rPh>
    <rPh sb="17" eb="19">
      <t>ヒョウジ</t>
    </rPh>
    <phoneticPr fontId="1"/>
  </si>
  <si>
    <t>設計チェック指摘一覧</t>
    <phoneticPr fontId="1"/>
  </si>
  <si>
    <t>列「担当課」「担当者」「担当TEL」「編集日」「編集者」はセル結合し、試験車ごとではなく指摘ごとに紐付くものとする。</t>
    <rPh sb="0" eb="1">
      <t>レツ</t>
    </rPh>
    <rPh sb="2" eb="5">
      <t>タントウカ</t>
    </rPh>
    <rPh sb="7" eb="10">
      <t>タントウシャ</t>
    </rPh>
    <rPh sb="12" eb="14">
      <t>タントウ</t>
    </rPh>
    <rPh sb="19" eb="21">
      <t>ヘンシュウ</t>
    </rPh>
    <rPh sb="21" eb="22">
      <t>ビ</t>
    </rPh>
    <rPh sb="24" eb="27">
      <t>ヘンシュウシャ</t>
    </rPh>
    <rPh sb="31" eb="33">
      <t>ケツゴウ</t>
    </rPh>
    <rPh sb="35" eb="37">
      <t>シケン</t>
    </rPh>
    <rPh sb="37" eb="38">
      <t>シャ</t>
    </rPh>
    <rPh sb="44" eb="46">
      <t>シテキ</t>
    </rPh>
    <rPh sb="49" eb="50">
      <t>ヒモ</t>
    </rPh>
    <rPh sb="50" eb="51">
      <t>ヅ</t>
    </rPh>
    <phoneticPr fontId="1"/>
  </si>
  <si>
    <t>（全体）</t>
    <rPh sb="1" eb="3">
      <t>ゼンタイ</t>
    </rPh>
    <phoneticPr fontId="1"/>
  </si>
  <si>
    <t>（一部）</t>
    <rPh sb="1" eb="3">
      <t>イチブ</t>
    </rPh>
    <phoneticPr fontId="1"/>
  </si>
  <si>
    <t xml:space="preserve">検索条件「専門部門」をプルダウンに変更する。
</t>
    <rPh sb="17" eb="19">
      <t>ヘンコウ</t>
    </rPh>
    <phoneticPr fontId="1"/>
  </si>
  <si>
    <t xml:space="preserve">列「対応案」を「対策案」に変更する。
</t>
    <rPh sb="0" eb="1">
      <t>レツ</t>
    </rPh>
    <rPh sb="2" eb="4">
      <t>タイオウ</t>
    </rPh>
    <rPh sb="4" eb="5">
      <t>アン</t>
    </rPh>
    <rPh sb="8" eb="11">
      <t>タイサクアン</t>
    </rPh>
    <rPh sb="13" eb="15">
      <t>ヘンコウ</t>
    </rPh>
    <phoneticPr fontId="1"/>
  </si>
  <si>
    <t xml:space="preserve">本画面で開発符号を検索する場合、自部署（自課）に課題があるもののみ表示する。
</t>
    <rPh sb="16" eb="17">
      <t>ジ</t>
    </rPh>
    <rPh sb="17" eb="19">
      <t>ブショ</t>
    </rPh>
    <rPh sb="20" eb="21">
      <t>ジ</t>
    </rPh>
    <rPh sb="21" eb="22">
      <t>カ</t>
    </rPh>
    <rPh sb="24" eb="26">
      <t>カダイ</t>
    </rPh>
    <rPh sb="33" eb="35">
      <t>ヒョウジ</t>
    </rPh>
    <phoneticPr fontId="1"/>
  </si>
  <si>
    <t xml:space="preserve">列「No」にてセル結合を行う。
</t>
    <rPh sb="0" eb="1">
      <t>レツ</t>
    </rPh>
    <rPh sb="9" eb="11">
      <t>ケツゴウ</t>
    </rPh>
    <rPh sb="12" eb="13">
      <t>オコナ</t>
    </rPh>
    <phoneticPr fontId="1"/>
  </si>
  <si>
    <t xml:space="preserve">検索の必須条件を「いずれか一つ」に変更する。
</t>
    <rPh sb="0" eb="2">
      <t>ケンサク</t>
    </rPh>
    <rPh sb="3" eb="5">
      <t>ヒッス</t>
    </rPh>
    <rPh sb="5" eb="7">
      <t>ジョウケン</t>
    </rPh>
    <rPh sb="13" eb="14">
      <t>ヒト</t>
    </rPh>
    <rPh sb="17" eb="19">
      <t>ヘンコウ</t>
    </rPh>
    <phoneticPr fontId="1"/>
  </si>
  <si>
    <t xml:space="preserve">本画面で開発符号を検索する場合、大文字／小文字、全角／半角、全角カナ／半角カナを区別しないようにする。
</t>
    <rPh sb="0" eb="1">
      <t>ホン</t>
    </rPh>
    <rPh sb="1" eb="3">
      <t>ガメン</t>
    </rPh>
    <rPh sb="4" eb="6">
      <t>カイハツ</t>
    </rPh>
    <rPh sb="6" eb="8">
      <t>フゴウ</t>
    </rPh>
    <rPh sb="9" eb="11">
      <t>ケンサク</t>
    </rPh>
    <rPh sb="13" eb="15">
      <t>バアイ</t>
    </rPh>
    <rPh sb="16" eb="19">
      <t>オオモジ</t>
    </rPh>
    <rPh sb="20" eb="23">
      <t>コモジ</t>
    </rPh>
    <rPh sb="24" eb="26">
      <t>ゼンカク</t>
    </rPh>
    <rPh sb="27" eb="29">
      <t>ハンカク</t>
    </rPh>
    <rPh sb="30" eb="32">
      <t>ゼンカク</t>
    </rPh>
    <rPh sb="35" eb="37">
      <t>ハンカク</t>
    </rPh>
    <rPh sb="40" eb="42">
      <t>クベツ</t>
    </rPh>
    <phoneticPr fontId="1"/>
  </si>
  <si>
    <t xml:space="preserve">印刷（自部）、印刷（自課）をExcel出力にて対応する。
また、本アプリの統一仕様としてフッターにログインユーザーの部署と名前を記載する。
</t>
    <rPh sb="0" eb="2">
      <t>インサツ</t>
    </rPh>
    <rPh sb="3" eb="4">
      <t>ジ</t>
    </rPh>
    <rPh sb="4" eb="5">
      <t>ブ</t>
    </rPh>
    <rPh sb="7" eb="9">
      <t>インサツ</t>
    </rPh>
    <rPh sb="10" eb="11">
      <t>ジ</t>
    </rPh>
    <rPh sb="11" eb="12">
      <t>カ</t>
    </rPh>
    <rPh sb="19" eb="21">
      <t>シュツリョク</t>
    </rPh>
    <rPh sb="23" eb="25">
      <t>タイオウ</t>
    </rPh>
    <rPh sb="32" eb="33">
      <t>ホン</t>
    </rPh>
    <rPh sb="37" eb="39">
      <t>トウイツ</t>
    </rPh>
    <rPh sb="39" eb="41">
      <t>シヨウ</t>
    </rPh>
    <phoneticPr fontId="1"/>
  </si>
  <si>
    <t xml:space="preserve">評価車両の詳細リンクをクリックした際の表示が正しいことを確認する。
</t>
    <rPh sb="17" eb="18">
      <t>サイ</t>
    </rPh>
    <rPh sb="19" eb="21">
      <t>ヒョウジ</t>
    </rPh>
    <rPh sb="22" eb="23">
      <t>タダ</t>
    </rPh>
    <rPh sb="28" eb="30">
      <t>カクニン</t>
    </rPh>
    <phoneticPr fontId="1"/>
  </si>
  <si>
    <t>メインメニュー</t>
    <phoneticPr fontId="1"/>
  </si>
  <si>
    <t>ロール設定</t>
    <rPh sb="3" eb="5">
      <t>セッテイ</t>
    </rPh>
    <phoneticPr fontId="1"/>
  </si>
  <si>
    <t xml:space="preserve">コーナーヘッダーに管理者名と連絡先を表示する。
</t>
    <rPh sb="18" eb="20">
      <t>ヒョウジ</t>
    </rPh>
    <phoneticPr fontId="1"/>
  </si>
  <si>
    <t xml:space="preserve">表示する管理者名と連絡先のメンテ機能は開発計画表と同様とする。
</t>
    <rPh sb="0" eb="2">
      <t>ヒョウジ</t>
    </rPh>
    <rPh sb="4" eb="7">
      <t>カンリシャ</t>
    </rPh>
    <rPh sb="7" eb="8">
      <t>メイ</t>
    </rPh>
    <rPh sb="9" eb="12">
      <t>レンラクサキ</t>
    </rPh>
    <rPh sb="16" eb="18">
      <t>キノウ</t>
    </rPh>
    <rPh sb="19" eb="21">
      <t>カイハツ</t>
    </rPh>
    <rPh sb="21" eb="23">
      <t>ケイカク</t>
    </rPh>
    <rPh sb="23" eb="24">
      <t>ヒョウ</t>
    </rPh>
    <rPh sb="25" eb="27">
      <t>ドウヨウ</t>
    </rPh>
    <phoneticPr fontId="2"/>
  </si>
  <si>
    <t xml:space="preserve">表示するトラックの詳細仕様は、現行踏襲とする。
→予約許可必要・不要の情報も表示する。
→情報「ﾃﾞｨｰｾﾞﾙ規制：」の背景色は適合(青)、不適合(赤)とする。
</t>
    <rPh sb="0" eb="2">
      <t>ヒョウジ</t>
    </rPh>
    <rPh sb="9" eb="11">
      <t>ショウサイ</t>
    </rPh>
    <rPh sb="11" eb="13">
      <t>シヨウ</t>
    </rPh>
    <rPh sb="15" eb="17">
      <t>ゲンコウ</t>
    </rPh>
    <rPh sb="17" eb="19">
      <t>トウシュウ</t>
    </rPh>
    <rPh sb="29" eb="31">
      <t>ヒツヨウ</t>
    </rPh>
    <rPh sb="32" eb="34">
      <t>フヨウ</t>
    </rPh>
    <rPh sb="45" eb="47">
      <t>ジョウホウ</t>
    </rPh>
    <rPh sb="60" eb="63">
      <t>ハイケイショク</t>
    </rPh>
    <rPh sb="64" eb="66">
      <t>テキゴウ</t>
    </rPh>
    <rPh sb="67" eb="68">
      <t>アオ</t>
    </rPh>
    <rPh sb="70" eb="73">
      <t>フテキゴウ</t>
    </rPh>
    <rPh sb="74" eb="75">
      <t>アカ</t>
    </rPh>
    <phoneticPr fontId="2"/>
  </si>
  <si>
    <t>項目詳細（トラック）</t>
    <rPh sb="0" eb="2">
      <t>コウモク</t>
    </rPh>
    <rPh sb="2" eb="4">
      <t>ショウサイ</t>
    </rPh>
    <phoneticPr fontId="2"/>
  </si>
  <si>
    <t>コメント編集</t>
    <rPh sb="4" eb="6">
      <t>ヘンシュウ</t>
    </rPh>
    <phoneticPr fontId="2"/>
  </si>
  <si>
    <t>機能No.3-2</t>
    <phoneticPr fontId="2"/>
  </si>
  <si>
    <t>対応不要</t>
  </si>
  <si>
    <t>オープニングメッセージ編集</t>
    <rPh sb="11" eb="13">
      <t>ヘンシュウ</t>
    </rPh>
    <phoneticPr fontId="2"/>
  </si>
  <si>
    <t>お知らせ（オープニングメッセージ）</t>
    <rPh sb="1" eb="2">
      <t>シ</t>
    </rPh>
    <phoneticPr fontId="2"/>
  </si>
  <si>
    <t>定期便予約</t>
    <rPh sb="0" eb="3">
      <t>テイキビン</t>
    </rPh>
    <rPh sb="3" eb="5">
      <t>ヨヤク</t>
    </rPh>
    <phoneticPr fontId="2"/>
  </si>
  <si>
    <t xml:space="preserve">予約者、依頼者、発送者A、受領者Aは、ログイン者名をデフォルト表示する。
</t>
    <rPh sb="31" eb="33">
      <t>ヒョウジ</t>
    </rPh>
    <phoneticPr fontId="1"/>
  </si>
  <si>
    <t xml:space="preserve">2018年度下期リリースバージョンの以下の共通化に対応する。
・新画面デザイン対応
・高DPI対応
・メッセージ表示位置変更
</t>
    <rPh sb="4" eb="6">
      <t>ネンド</t>
    </rPh>
    <rPh sb="6" eb="8">
      <t>シモキ</t>
    </rPh>
    <rPh sb="18" eb="20">
      <t>イカ</t>
    </rPh>
    <rPh sb="21" eb="24">
      <t>キョウツウカ</t>
    </rPh>
    <rPh sb="25" eb="27">
      <t>タイオウ</t>
    </rPh>
    <rPh sb="33" eb="34">
      <t>シン</t>
    </rPh>
    <rPh sb="34" eb="36">
      <t>ガメン</t>
    </rPh>
    <rPh sb="40" eb="42">
      <t>タイオウ</t>
    </rPh>
    <rPh sb="44" eb="45">
      <t>コウ</t>
    </rPh>
    <rPh sb="48" eb="50">
      <t>タイオウ</t>
    </rPh>
    <rPh sb="57" eb="59">
      <t>ヒョウジ</t>
    </rPh>
    <rPh sb="59" eb="61">
      <t>イチ</t>
    </rPh>
    <rPh sb="61" eb="63">
      <t>ヘンコウ</t>
    </rPh>
    <phoneticPr fontId="1"/>
  </si>
  <si>
    <t xml:space="preserve">依頼者、発送者、受領者、TELの入力フォームは、グリッドで行う。
</t>
    <rPh sb="0" eb="3">
      <t>イライシャ</t>
    </rPh>
    <rPh sb="4" eb="6">
      <t>ハッソウ</t>
    </rPh>
    <rPh sb="6" eb="7">
      <t>シャ</t>
    </rPh>
    <rPh sb="8" eb="10">
      <t>ジュリョウ</t>
    </rPh>
    <rPh sb="10" eb="11">
      <t>シャ</t>
    </rPh>
    <rPh sb="16" eb="18">
      <t>ニュウリョク</t>
    </rPh>
    <rPh sb="29" eb="30">
      <t>オコナ</t>
    </rPh>
    <phoneticPr fontId="1"/>
  </si>
  <si>
    <t xml:space="preserve">必須項目は現行踏襲とし、登録時に入力チェックを行う。
</t>
    <rPh sb="0" eb="2">
      <t>ヒッス</t>
    </rPh>
    <rPh sb="2" eb="4">
      <t>コウモク</t>
    </rPh>
    <rPh sb="5" eb="7">
      <t>ゲンコウ</t>
    </rPh>
    <rPh sb="7" eb="9">
      <t>トウシュウ</t>
    </rPh>
    <rPh sb="12" eb="14">
      <t>トウロク</t>
    </rPh>
    <rPh sb="14" eb="15">
      <t>ジ</t>
    </rPh>
    <rPh sb="16" eb="18">
      <t>ニュウリョク</t>
    </rPh>
    <rPh sb="23" eb="24">
      <t>オコナ</t>
    </rPh>
    <phoneticPr fontId="1"/>
  </si>
  <si>
    <t>設計チェック詳細</t>
    <phoneticPr fontId="1"/>
  </si>
  <si>
    <t>昇順、降順は廃止とする（2019/5/16）</t>
    <rPh sb="0" eb="2">
      <t>ショウジュン</t>
    </rPh>
    <rPh sb="3" eb="5">
      <t>コウジュン</t>
    </rPh>
    <rPh sb="6" eb="8">
      <t>ハイシ</t>
    </rPh>
    <phoneticPr fontId="2"/>
  </si>
  <si>
    <t>トラック予約</t>
    <rPh sb="4" eb="6">
      <t>ヨヤク</t>
    </rPh>
    <phoneticPr fontId="1"/>
  </si>
  <si>
    <t>トラック予約</t>
    <rPh sb="4" eb="6">
      <t>ヨヤク</t>
    </rPh>
    <phoneticPr fontId="2"/>
  </si>
  <si>
    <t xml:space="preserve">以下の画面を開発計画表に移行する。
・トラック予約
・項目詳細（トラック）
・定期便予約
・各トラック予約
・よく使う目的地
・定期便予約確認メール
・メール原文修正
・定時間日の設定
</t>
    <rPh sb="0" eb="2">
      <t>イカ</t>
    </rPh>
    <rPh sb="3" eb="5">
      <t>ガメン</t>
    </rPh>
    <rPh sb="6" eb="8">
      <t>カイハツ</t>
    </rPh>
    <rPh sb="8" eb="10">
      <t>ケイカク</t>
    </rPh>
    <rPh sb="10" eb="11">
      <t>ヒョウ</t>
    </rPh>
    <rPh sb="12" eb="14">
      <t>イコウ</t>
    </rPh>
    <rPh sb="24" eb="26">
      <t>ヨヤク</t>
    </rPh>
    <rPh sb="28" eb="30">
      <t>コウモク</t>
    </rPh>
    <rPh sb="30" eb="32">
      <t>ショウサイ</t>
    </rPh>
    <rPh sb="40" eb="42">
      <t>テイキ</t>
    </rPh>
    <rPh sb="42" eb="43">
      <t>ビン</t>
    </rPh>
    <rPh sb="43" eb="45">
      <t>ヨヤク</t>
    </rPh>
    <rPh sb="47" eb="48">
      <t>カク</t>
    </rPh>
    <rPh sb="52" eb="54">
      <t>ヨヤク</t>
    </rPh>
    <rPh sb="58" eb="59">
      <t>ツカ</t>
    </rPh>
    <rPh sb="60" eb="63">
      <t>モクテキチ</t>
    </rPh>
    <rPh sb="65" eb="68">
      <t>テイキビン</t>
    </rPh>
    <rPh sb="68" eb="70">
      <t>ヨヤク</t>
    </rPh>
    <rPh sb="70" eb="72">
      <t>カクニン</t>
    </rPh>
    <rPh sb="80" eb="82">
      <t>ゲンブン</t>
    </rPh>
    <rPh sb="82" eb="84">
      <t>シュウセイ</t>
    </rPh>
    <phoneticPr fontId="1"/>
  </si>
  <si>
    <t xml:space="preserve">管理者以外は仮予約のみとする。
</t>
    <rPh sb="0" eb="3">
      <t>カンリシャ</t>
    </rPh>
    <rPh sb="3" eb="5">
      <t>イガイ</t>
    </rPh>
    <rPh sb="6" eb="7">
      <t>カリ</t>
    </rPh>
    <rPh sb="7" eb="9">
      <t>ヨヤク</t>
    </rPh>
    <phoneticPr fontId="1"/>
  </si>
  <si>
    <t>トラック予約</t>
    <rPh sb="4" eb="6">
      <t>ヨヤク</t>
    </rPh>
    <phoneticPr fontId="2"/>
  </si>
  <si>
    <t xml:space="preserve">予約時、予約者が管理者以外の場合は注意喚起（機能No.5-2）を表示する。
</t>
    <rPh sb="0" eb="3">
      <t>ヨヤクジ</t>
    </rPh>
    <rPh sb="4" eb="7">
      <t>ヨヤクシャ</t>
    </rPh>
    <rPh sb="8" eb="11">
      <t>カンリシャ</t>
    </rPh>
    <rPh sb="11" eb="13">
      <t>イガイ</t>
    </rPh>
    <rPh sb="14" eb="16">
      <t>バアイ</t>
    </rPh>
    <phoneticPr fontId="2"/>
  </si>
  <si>
    <t>送り状印刷</t>
    <rPh sb="0" eb="1">
      <t>オク</t>
    </rPh>
    <rPh sb="2" eb="3">
      <t>ジョウ</t>
    </rPh>
    <rPh sb="3" eb="5">
      <t>インサツ</t>
    </rPh>
    <phoneticPr fontId="2"/>
  </si>
  <si>
    <t xml:space="preserve">【定期便】仮予約スケジュールの解除は、予約者が他人の場合、依頼者、管理者以外は不可とし、その旨のアラート（機能No.5-5）を表示する。
</t>
    <rPh sb="1" eb="4">
      <t>テイキビン</t>
    </rPh>
    <rPh sb="5" eb="6">
      <t>カリ</t>
    </rPh>
    <rPh sb="6" eb="8">
      <t>ヨヤク</t>
    </rPh>
    <rPh sb="15" eb="17">
      <t>カイジョ</t>
    </rPh>
    <rPh sb="19" eb="22">
      <t>ヨヤクシャ</t>
    </rPh>
    <rPh sb="23" eb="25">
      <t>タニン</t>
    </rPh>
    <rPh sb="26" eb="28">
      <t>バアイ</t>
    </rPh>
    <rPh sb="29" eb="32">
      <t>イライシャ</t>
    </rPh>
    <rPh sb="33" eb="36">
      <t>カンリシャ</t>
    </rPh>
    <rPh sb="36" eb="38">
      <t>イガイ</t>
    </rPh>
    <rPh sb="39" eb="41">
      <t>フカ</t>
    </rPh>
    <rPh sb="46" eb="47">
      <t>ムネ</t>
    </rPh>
    <rPh sb="53" eb="55">
      <t>キノウ</t>
    </rPh>
    <rPh sb="63" eb="65">
      <t>ヒョウジ</t>
    </rPh>
    <phoneticPr fontId="2"/>
  </si>
  <si>
    <t xml:space="preserve">【定期便】仮予約スケジュールの右クリックメニューは、管理者以外の場合は、以下の通りとする。
予約解除・・・活性
送り状印刷・・・非活性
</t>
    <rPh sb="1" eb="4">
      <t>テイキビン</t>
    </rPh>
    <rPh sb="5" eb="6">
      <t>カリ</t>
    </rPh>
    <rPh sb="6" eb="8">
      <t>ヨヤク</t>
    </rPh>
    <rPh sb="15" eb="16">
      <t>ミギ</t>
    </rPh>
    <rPh sb="26" eb="29">
      <t>カンリシャ</t>
    </rPh>
    <rPh sb="29" eb="31">
      <t>イガイ</t>
    </rPh>
    <rPh sb="32" eb="34">
      <t>バアイ</t>
    </rPh>
    <rPh sb="36" eb="38">
      <t>イカ</t>
    </rPh>
    <rPh sb="39" eb="40">
      <t>トオ</t>
    </rPh>
    <rPh sb="47" eb="49">
      <t>ヨヤク</t>
    </rPh>
    <rPh sb="49" eb="51">
      <t>カイジョ</t>
    </rPh>
    <rPh sb="54" eb="56">
      <t>カッセイ</t>
    </rPh>
    <rPh sb="57" eb="58">
      <t>オク</t>
    </rPh>
    <rPh sb="59" eb="60">
      <t>ジョウ</t>
    </rPh>
    <rPh sb="60" eb="62">
      <t>インサツ</t>
    </rPh>
    <rPh sb="65" eb="66">
      <t>ヒ</t>
    </rPh>
    <rPh sb="66" eb="68">
      <t>カッセイ</t>
    </rPh>
    <phoneticPr fontId="2"/>
  </si>
  <si>
    <t xml:space="preserve">【定期便】本予約スケジュールの右クリックメニューは、管理者以外の場合は、以下の通りとする。
予約解除・・・活性
送り状印刷・・・活性
</t>
    <rPh sb="1" eb="4">
      <t>テイキビン</t>
    </rPh>
    <rPh sb="5" eb="6">
      <t>ホン</t>
    </rPh>
    <rPh sb="6" eb="8">
      <t>ヨヤク</t>
    </rPh>
    <rPh sb="15" eb="16">
      <t>ミギ</t>
    </rPh>
    <rPh sb="26" eb="29">
      <t>カンリシャ</t>
    </rPh>
    <rPh sb="29" eb="31">
      <t>イガイ</t>
    </rPh>
    <rPh sb="32" eb="34">
      <t>バアイ</t>
    </rPh>
    <rPh sb="36" eb="38">
      <t>イカ</t>
    </rPh>
    <rPh sb="39" eb="40">
      <t>トオ</t>
    </rPh>
    <rPh sb="47" eb="49">
      <t>ヨヤク</t>
    </rPh>
    <rPh sb="49" eb="51">
      <t>カイジョ</t>
    </rPh>
    <rPh sb="54" eb="56">
      <t>カッセイ</t>
    </rPh>
    <rPh sb="57" eb="58">
      <t>オク</t>
    </rPh>
    <rPh sb="59" eb="60">
      <t>ジョウ</t>
    </rPh>
    <rPh sb="60" eb="62">
      <t>インサツ</t>
    </rPh>
    <rPh sb="65" eb="67">
      <t>カッセイ</t>
    </rPh>
    <phoneticPr fontId="2"/>
  </si>
  <si>
    <t xml:space="preserve">【定期便】本予約スケジュールの右クリックメニューは、管理者の場合は、以下の通りとする。
予約解除・・・活性
定期便予約確認メール・・・活性
搬送依頼書印刷・・・活性
送り状印刷・・・活性
</t>
    <rPh sb="1" eb="4">
      <t>テイキビン</t>
    </rPh>
    <rPh sb="5" eb="6">
      <t>ホン</t>
    </rPh>
    <rPh sb="6" eb="8">
      <t>ヨヤク</t>
    </rPh>
    <rPh sb="15" eb="16">
      <t>ミギ</t>
    </rPh>
    <rPh sb="26" eb="29">
      <t>カンリシャ</t>
    </rPh>
    <rPh sb="30" eb="32">
      <t>バアイ</t>
    </rPh>
    <rPh sb="34" eb="36">
      <t>イカ</t>
    </rPh>
    <rPh sb="37" eb="38">
      <t>トオ</t>
    </rPh>
    <rPh sb="45" eb="47">
      <t>ヨヤク</t>
    </rPh>
    <rPh sb="47" eb="49">
      <t>カイジョ</t>
    </rPh>
    <rPh sb="52" eb="54">
      <t>カッセイ</t>
    </rPh>
    <rPh sb="55" eb="58">
      <t>テイキビン</t>
    </rPh>
    <rPh sb="58" eb="60">
      <t>ヨヤク</t>
    </rPh>
    <rPh sb="60" eb="62">
      <t>カクニン</t>
    </rPh>
    <rPh sb="71" eb="73">
      <t>ハンソウ</t>
    </rPh>
    <rPh sb="73" eb="76">
      <t>イライショ</t>
    </rPh>
    <rPh sb="76" eb="78">
      <t>インサツ</t>
    </rPh>
    <rPh sb="84" eb="85">
      <t>オク</t>
    </rPh>
    <rPh sb="86" eb="87">
      <t>ジョウ</t>
    </rPh>
    <rPh sb="87" eb="89">
      <t>インサツ</t>
    </rPh>
    <rPh sb="92" eb="94">
      <t>カッセイ</t>
    </rPh>
    <phoneticPr fontId="2"/>
  </si>
  <si>
    <t xml:space="preserve">【定期便】仮予約スケジュールの解除は、管理者以外の場合は、注意喚起（機能No.5-6）を表示し、削除可能とする。
</t>
    <rPh sb="1" eb="4">
      <t>テイキビン</t>
    </rPh>
    <rPh sb="5" eb="6">
      <t>カリ</t>
    </rPh>
    <rPh sb="6" eb="8">
      <t>ヨヤク</t>
    </rPh>
    <rPh sb="15" eb="17">
      <t>カイジョ</t>
    </rPh>
    <rPh sb="19" eb="22">
      <t>カンリシャ</t>
    </rPh>
    <rPh sb="22" eb="24">
      <t>イガイ</t>
    </rPh>
    <rPh sb="25" eb="27">
      <t>バアイ</t>
    </rPh>
    <rPh sb="29" eb="31">
      <t>チュウイ</t>
    </rPh>
    <rPh sb="31" eb="33">
      <t>カンキ</t>
    </rPh>
    <rPh sb="34" eb="36">
      <t>キノウ</t>
    </rPh>
    <rPh sb="44" eb="46">
      <t>ヒョウジ</t>
    </rPh>
    <rPh sb="48" eb="50">
      <t>サクジョ</t>
    </rPh>
    <rPh sb="50" eb="52">
      <t>カノウ</t>
    </rPh>
    <phoneticPr fontId="2"/>
  </si>
  <si>
    <t xml:space="preserve">【定期便】本予約スケジュールの解除は、管理者の場合は、注意喚起（機能No.5-7-1）を表示し、削除可能とする。
</t>
    <rPh sb="1" eb="4">
      <t>テイキビン</t>
    </rPh>
    <rPh sb="5" eb="6">
      <t>ホン</t>
    </rPh>
    <rPh sb="6" eb="8">
      <t>ヨヤク</t>
    </rPh>
    <rPh sb="15" eb="17">
      <t>カイジョ</t>
    </rPh>
    <rPh sb="19" eb="22">
      <t>カンリシャ</t>
    </rPh>
    <rPh sb="23" eb="25">
      <t>バアイ</t>
    </rPh>
    <rPh sb="27" eb="29">
      <t>チュウイ</t>
    </rPh>
    <rPh sb="29" eb="31">
      <t>カンキ</t>
    </rPh>
    <rPh sb="32" eb="34">
      <t>キノウ</t>
    </rPh>
    <rPh sb="44" eb="46">
      <t>ヒョウジ</t>
    </rPh>
    <rPh sb="48" eb="50">
      <t>サクジョ</t>
    </rPh>
    <rPh sb="50" eb="52">
      <t>カノウ</t>
    </rPh>
    <phoneticPr fontId="2"/>
  </si>
  <si>
    <t>搬送依頼書</t>
    <phoneticPr fontId="2"/>
  </si>
  <si>
    <t>CAP課題一覧</t>
    <rPh sb="3" eb="5">
      <t>カダイ</t>
    </rPh>
    <rPh sb="5" eb="7">
      <t>イチラン</t>
    </rPh>
    <phoneticPr fontId="1"/>
  </si>
  <si>
    <t xml:space="preserve">項目のインポート機能を追加する。
</t>
    <rPh sb="0" eb="2">
      <t>コウモク</t>
    </rPh>
    <rPh sb="8" eb="10">
      <t>キノウ</t>
    </rPh>
    <rPh sb="11" eb="13">
      <t>ツイカ</t>
    </rPh>
    <phoneticPr fontId="1"/>
  </si>
  <si>
    <t>開発計画表システム</t>
    <rPh sb="0" eb="2">
      <t>カイハツ</t>
    </rPh>
    <rPh sb="2" eb="4">
      <t>ケイカク</t>
    </rPh>
    <rPh sb="4" eb="5">
      <t>ヒョウ</t>
    </rPh>
    <phoneticPr fontId="1"/>
  </si>
  <si>
    <t>基本設計</t>
    <rPh sb="0" eb="2">
      <t>キホン</t>
    </rPh>
    <rPh sb="2" eb="4">
      <t>セッケイ</t>
    </rPh>
    <phoneticPr fontId="1"/>
  </si>
  <si>
    <t>確定</t>
  </si>
  <si>
    <t>改修No.3</t>
    <phoneticPr fontId="1"/>
  </si>
  <si>
    <t>CAP課題一覧</t>
    <phoneticPr fontId="1"/>
  </si>
  <si>
    <t>改修No.18</t>
    <phoneticPr fontId="1"/>
  </si>
  <si>
    <t>CAP課題一覧
CAP課題履歴</t>
    <phoneticPr fontId="1"/>
  </si>
  <si>
    <t xml:space="preserve">トラック予約の機能権限ロール対応に伴い、権限ロール、および権限フラグを追加する。また、ロールマスタデータ追加DDLを作成する。
</t>
    <rPh sb="4" eb="6">
      <t>ヨヤク</t>
    </rPh>
    <rPh sb="7" eb="9">
      <t>キノウ</t>
    </rPh>
    <rPh sb="9" eb="11">
      <t>ケンゲン</t>
    </rPh>
    <rPh sb="14" eb="16">
      <t>タイオウ</t>
    </rPh>
    <rPh sb="17" eb="18">
      <t>トモナ</t>
    </rPh>
    <rPh sb="20" eb="22">
      <t>ケンゲン</t>
    </rPh>
    <rPh sb="29" eb="31">
      <t>ケンゲン</t>
    </rPh>
    <rPh sb="35" eb="37">
      <t>ツイカ</t>
    </rPh>
    <rPh sb="52" eb="54">
      <t>ツイカ</t>
    </rPh>
    <rPh sb="58" eb="60">
      <t>サクセイ</t>
    </rPh>
    <phoneticPr fontId="1"/>
  </si>
  <si>
    <t xml:space="preserve">CAP商品力の機能権限ロール対応に伴い、権限ロール、および権限フラグを追加する。また、ロールマスタデータ追加DDLを作成する。
</t>
    <rPh sb="3" eb="6">
      <t>ショウヒンリョク</t>
    </rPh>
    <rPh sb="7" eb="9">
      <t>キノウ</t>
    </rPh>
    <rPh sb="9" eb="11">
      <t>ケンゲン</t>
    </rPh>
    <rPh sb="14" eb="16">
      <t>タイオウ</t>
    </rPh>
    <rPh sb="17" eb="18">
      <t>トモナ</t>
    </rPh>
    <rPh sb="20" eb="22">
      <t>ケンゲン</t>
    </rPh>
    <rPh sb="29" eb="31">
      <t>ケンゲン</t>
    </rPh>
    <rPh sb="35" eb="37">
      <t>ツイカ</t>
    </rPh>
    <phoneticPr fontId="1"/>
  </si>
  <si>
    <t xml:space="preserve">設計チェックの機能権限ロール対応に伴い、権限ロール、および権限フラグを追加する。また、ロールマスタデータ追加DDLを作成する。
</t>
    <rPh sb="0" eb="2">
      <t>セッケイ</t>
    </rPh>
    <rPh sb="7" eb="9">
      <t>キノウ</t>
    </rPh>
    <rPh sb="9" eb="11">
      <t>ケンゲン</t>
    </rPh>
    <rPh sb="14" eb="16">
      <t>タイオウ</t>
    </rPh>
    <rPh sb="17" eb="18">
      <t>トモナ</t>
    </rPh>
    <rPh sb="20" eb="22">
      <t>ケンゲン</t>
    </rPh>
    <rPh sb="29" eb="31">
      <t>ケンゲン</t>
    </rPh>
    <rPh sb="35" eb="37">
      <t>ツイカ</t>
    </rPh>
    <phoneticPr fontId="1"/>
  </si>
  <si>
    <t>機能権限設定</t>
    <rPh sb="0" eb="2">
      <t>キノウ</t>
    </rPh>
    <rPh sb="2" eb="4">
      <t>ケンゲン</t>
    </rPh>
    <rPh sb="4" eb="6">
      <t>セッテイ</t>
    </rPh>
    <phoneticPr fontId="1"/>
  </si>
  <si>
    <t xml:space="preserve">トラック予約の機能権限ロール対応に伴い、ロール権限データ追加DDLを作成する。
</t>
    <rPh sb="4" eb="6">
      <t>ヨヤク</t>
    </rPh>
    <rPh sb="7" eb="9">
      <t>キノウ</t>
    </rPh>
    <rPh sb="9" eb="11">
      <t>ケンゲン</t>
    </rPh>
    <rPh sb="14" eb="16">
      <t>タイオウ</t>
    </rPh>
    <rPh sb="17" eb="18">
      <t>トモナ</t>
    </rPh>
    <rPh sb="23" eb="25">
      <t>ケンゲン</t>
    </rPh>
    <rPh sb="28" eb="30">
      <t>ツイカ</t>
    </rPh>
    <rPh sb="34" eb="36">
      <t>サクセイ</t>
    </rPh>
    <phoneticPr fontId="1"/>
  </si>
  <si>
    <t xml:space="preserve">CAP商品力の機能権限ロール対応に伴い、ロール権限データ追加DDLを作成する。
</t>
    <rPh sb="3" eb="6">
      <t>ショウヒンリョク</t>
    </rPh>
    <rPh sb="7" eb="9">
      <t>キノウ</t>
    </rPh>
    <rPh sb="9" eb="11">
      <t>ケンゲン</t>
    </rPh>
    <rPh sb="14" eb="16">
      <t>タイオウ</t>
    </rPh>
    <rPh sb="17" eb="18">
      <t>トモナ</t>
    </rPh>
    <rPh sb="23" eb="25">
      <t>ケンゲン</t>
    </rPh>
    <rPh sb="28" eb="30">
      <t>ツイカ</t>
    </rPh>
    <rPh sb="34" eb="36">
      <t>サクセイ</t>
    </rPh>
    <phoneticPr fontId="1"/>
  </si>
  <si>
    <t xml:space="preserve">設計チェックの機能権限ロール対応に伴い、ロール権限データ追加DDLを作成する。
</t>
    <rPh sb="0" eb="2">
      <t>セッケイ</t>
    </rPh>
    <rPh sb="7" eb="9">
      <t>キノウ</t>
    </rPh>
    <rPh sb="9" eb="11">
      <t>ケンゲン</t>
    </rPh>
    <rPh sb="14" eb="16">
      <t>タイオウ</t>
    </rPh>
    <rPh sb="17" eb="18">
      <t>トモナ</t>
    </rPh>
    <rPh sb="23" eb="25">
      <t>ケンゲン</t>
    </rPh>
    <rPh sb="28" eb="30">
      <t>ツイカ</t>
    </rPh>
    <rPh sb="34" eb="36">
      <t>サクセイ</t>
    </rPh>
    <phoneticPr fontId="1"/>
  </si>
  <si>
    <t xml:space="preserve">部署の内線番号を表示する。
※課略と名前をKEYにAD情報から内線番号を取得し、編集者列の後ろに追加する。
</t>
    <rPh sb="0" eb="2">
      <t>ブショ</t>
    </rPh>
    <rPh sb="3" eb="5">
      <t>ナイセン</t>
    </rPh>
    <rPh sb="5" eb="7">
      <t>バンゴウ</t>
    </rPh>
    <rPh sb="8" eb="10">
      <t>ヒョウジ</t>
    </rPh>
    <rPh sb="37" eb="39">
      <t>シュトク</t>
    </rPh>
    <phoneticPr fontId="1"/>
  </si>
  <si>
    <t>基本設計</t>
    <rPh sb="0" eb="2">
      <t>キホン</t>
    </rPh>
    <rPh sb="2" eb="4">
      <t>セッケイ</t>
    </rPh>
    <phoneticPr fontId="2"/>
  </si>
  <si>
    <t>塚越様</t>
    <rPh sb="0" eb="3">
      <t>ツカコシサマ</t>
    </rPh>
    <phoneticPr fontId="2"/>
  </si>
  <si>
    <t>高山様</t>
    <rPh sb="0" eb="2">
      <t>タカヤマ</t>
    </rPh>
    <rPh sb="2" eb="3">
      <t>サマ</t>
    </rPh>
    <phoneticPr fontId="2"/>
  </si>
  <si>
    <t xml:space="preserve">スケジュールのバルーンには予約詳細の情報をすべて表示する。
</t>
    <rPh sb="13" eb="15">
      <t>ヨヤク</t>
    </rPh>
    <rPh sb="15" eb="17">
      <t>ショウサイ</t>
    </rPh>
    <rPh sb="18" eb="20">
      <t>ジョウホウ</t>
    </rPh>
    <rPh sb="24" eb="26">
      <t>ヒョウジ</t>
    </rPh>
    <phoneticPr fontId="2"/>
  </si>
  <si>
    <t>トラック予約</t>
    <rPh sb="4" eb="6">
      <t>ヨヤク</t>
    </rPh>
    <phoneticPr fontId="2"/>
  </si>
  <si>
    <t xml:space="preserve">【通常便】スケジュールの表示は「運転者名」のみとする。
</t>
    <rPh sb="1" eb="3">
      <t>ツウジョウ</t>
    </rPh>
    <rPh sb="3" eb="4">
      <t>ビン</t>
    </rPh>
    <rPh sb="12" eb="14">
      <t>ヒョウジ</t>
    </rPh>
    <rPh sb="16" eb="19">
      <t>ウンテンシャ</t>
    </rPh>
    <rPh sb="19" eb="20">
      <t>メイ</t>
    </rPh>
    <phoneticPr fontId="2"/>
  </si>
  <si>
    <t>定期便予約</t>
    <rPh sb="0" eb="3">
      <t>テイキビン</t>
    </rPh>
    <rPh sb="3" eb="5">
      <t>ヨヤク</t>
    </rPh>
    <phoneticPr fontId="2"/>
  </si>
  <si>
    <t xml:space="preserve">項目「依頼No」の表示は不要とする。
</t>
    <rPh sb="0" eb="2">
      <t>コウモク</t>
    </rPh>
    <rPh sb="3" eb="5">
      <t>イライ</t>
    </rPh>
    <rPh sb="9" eb="11">
      <t>ヒョウジ</t>
    </rPh>
    <rPh sb="12" eb="14">
      <t>フヨウ</t>
    </rPh>
    <phoneticPr fontId="2"/>
  </si>
  <si>
    <t>各トラック予約</t>
    <rPh sb="0" eb="1">
      <t>カク</t>
    </rPh>
    <rPh sb="5" eb="7">
      <t>ヨヤク</t>
    </rPh>
    <phoneticPr fontId="2"/>
  </si>
  <si>
    <t xml:space="preserve">予約者のみログインユーザーを初期セットし、運転者A、Bの初期セットは不要とする。
</t>
    <rPh sb="0" eb="3">
      <t>ヨヤクシャ</t>
    </rPh>
    <rPh sb="14" eb="16">
      <t>ショキ</t>
    </rPh>
    <rPh sb="21" eb="24">
      <t>ウンテンシャ</t>
    </rPh>
    <rPh sb="28" eb="30">
      <t>ショキ</t>
    </rPh>
    <rPh sb="34" eb="36">
      <t>フヨウ</t>
    </rPh>
    <phoneticPr fontId="2"/>
  </si>
  <si>
    <t>定期便予約確認メール</t>
    <rPh sb="0" eb="3">
      <t>テイキビン</t>
    </rPh>
    <rPh sb="3" eb="5">
      <t>ヨヤク</t>
    </rPh>
    <rPh sb="5" eb="7">
      <t>カクニン</t>
    </rPh>
    <phoneticPr fontId="2"/>
  </si>
  <si>
    <t>機能要件</t>
    <rPh sb="0" eb="2">
      <t>キノウ</t>
    </rPh>
    <rPh sb="2" eb="4">
      <t>ヨウケン</t>
    </rPh>
    <phoneticPr fontId="2"/>
  </si>
  <si>
    <t xml:space="preserve">項目の操作は、他のカレンダーと同様に右クリックメニューによって行う。
→追加、編集、削除、昇順、降順、フィルタ、クリア
</t>
    <rPh sb="0" eb="2">
      <t>コウモク</t>
    </rPh>
    <rPh sb="3" eb="5">
      <t>ソウサ</t>
    </rPh>
    <rPh sb="7" eb="8">
      <t>ホカ</t>
    </rPh>
    <rPh sb="15" eb="17">
      <t>ドウヨウ</t>
    </rPh>
    <rPh sb="18" eb="19">
      <t>ミギ</t>
    </rPh>
    <rPh sb="31" eb="32">
      <t>オコナ</t>
    </rPh>
    <rPh sb="45" eb="47">
      <t>ショウジュン</t>
    </rPh>
    <rPh sb="48" eb="50">
      <t>コウジュン</t>
    </rPh>
    <phoneticPr fontId="1"/>
  </si>
  <si>
    <t xml:space="preserve">他のカレンダーと同様に、ドラック&amp;ドロップとダブルクリックにより、スケジュール詳細画面「定期便予約」「通常便予約」を起動する。
</t>
    <rPh sb="0" eb="1">
      <t>ホカ</t>
    </rPh>
    <rPh sb="39" eb="41">
      <t>ショウサイ</t>
    </rPh>
    <rPh sb="41" eb="43">
      <t>ガメン</t>
    </rPh>
    <rPh sb="44" eb="47">
      <t>テイキビン</t>
    </rPh>
    <rPh sb="47" eb="49">
      <t>ヨヤク</t>
    </rPh>
    <rPh sb="51" eb="53">
      <t>ツウジョウ</t>
    </rPh>
    <rPh sb="53" eb="54">
      <t>ビン</t>
    </rPh>
    <rPh sb="58" eb="60">
      <t>キドウ</t>
    </rPh>
    <phoneticPr fontId="1"/>
  </si>
  <si>
    <t xml:space="preserve">「検索/更新」ボタン実行後、カレンダーの表示位置は保持する（2019/5/16）
</t>
    <rPh sb="1" eb="3">
      <t>ケンサク</t>
    </rPh>
    <rPh sb="4" eb="6">
      <t>コウシン</t>
    </rPh>
    <rPh sb="10" eb="12">
      <t>ジッコウ</t>
    </rPh>
    <rPh sb="12" eb="13">
      <t>ゴ</t>
    </rPh>
    <rPh sb="20" eb="22">
      <t>ヒョウジ</t>
    </rPh>
    <rPh sb="22" eb="24">
      <t>イチ</t>
    </rPh>
    <rPh sb="25" eb="27">
      <t>ホジ</t>
    </rPh>
    <phoneticPr fontId="2"/>
  </si>
  <si>
    <t xml:space="preserve">運休の時間帯は、土日と同様に背景色をグレーにし、予約ができないものとする。
</t>
    <rPh sb="3" eb="6">
      <t>ジカンタイ</t>
    </rPh>
    <rPh sb="8" eb="10">
      <t>ドニチ</t>
    </rPh>
    <rPh sb="11" eb="13">
      <t>ドウヨウ</t>
    </rPh>
    <rPh sb="14" eb="17">
      <t>ハイケイショク</t>
    </rPh>
    <rPh sb="24" eb="26">
      <t>ヨヤク</t>
    </rPh>
    <phoneticPr fontId="1"/>
  </si>
  <si>
    <t xml:space="preserve">項目の削除機能を追加する。ただし、他のカレンダー同様、スケジュールがすでに登録されている場合は、削除不可とする。
</t>
    <rPh sb="0" eb="2">
      <t>コウモク</t>
    </rPh>
    <rPh sb="3" eb="5">
      <t>サクジョ</t>
    </rPh>
    <rPh sb="5" eb="7">
      <t>キノウ</t>
    </rPh>
    <rPh sb="8" eb="10">
      <t>ツイカ</t>
    </rPh>
    <rPh sb="17" eb="18">
      <t>ホカ</t>
    </rPh>
    <rPh sb="24" eb="26">
      <t>ドウヨウ</t>
    </rPh>
    <rPh sb="37" eb="39">
      <t>トウロク</t>
    </rPh>
    <rPh sb="44" eb="46">
      <t>バアイ</t>
    </rPh>
    <rPh sb="48" eb="50">
      <t>サクジョ</t>
    </rPh>
    <rPh sb="50" eb="52">
      <t>フカ</t>
    </rPh>
    <phoneticPr fontId="2"/>
  </si>
  <si>
    <t>機能No.5-7-2</t>
    <phoneticPr fontId="2"/>
  </si>
  <si>
    <t xml:space="preserve">項目には車両名のみを表示する。
</t>
    <rPh sb="4" eb="6">
      <t>シャリョウ</t>
    </rPh>
    <rPh sb="6" eb="7">
      <t>メイ</t>
    </rPh>
    <rPh sb="10" eb="12">
      <t>ヒョウジ</t>
    </rPh>
    <phoneticPr fontId="2"/>
  </si>
  <si>
    <t xml:space="preserve">一括でメール送信できる機能を追加する。
</t>
    <rPh sb="0" eb="2">
      <t>イッカツ</t>
    </rPh>
    <rPh sb="6" eb="8">
      <t>ソウシン</t>
    </rPh>
    <rPh sb="11" eb="13">
      <t>キノウ</t>
    </rPh>
    <rPh sb="14" eb="16">
      <t>ツイカ</t>
    </rPh>
    <phoneticPr fontId="1"/>
  </si>
  <si>
    <t xml:space="preserve">宛先の追加機能は廃止とする。
</t>
    <rPh sb="0" eb="2">
      <t>アテサキ</t>
    </rPh>
    <rPh sb="3" eb="5">
      <t>ツイカ</t>
    </rPh>
    <rPh sb="5" eb="7">
      <t>キノウ</t>
    </rPh>
    <rPh sb="8" eb="10">
      <t>ハイシ</t>
    </rPh>
    <phoneticPr fontId="1"/>
  </si>
  <si>
    <t xml:space="preserve">チェックボックスで送信するスケジュールを選択し、ボタンを押下してメーラーを起動する（2019/5/8）
</t>
    <rPh sb="9" eb="11">
      <t>ソウシン</t>
    </rPh>
    <rPh sb="20" eb="22">
      <t>センタク</t>
    </rPh>
    <rPh sb="28" eb="30">
      <t>オウカ</t>
    </rPh>
    <rPh sb="37" eb="39">
      <t>キドウ</t>
    </rPh>
    <phoneticPr fontId="2"/>
  </si>
  <si>
    <t>メールメッセージ編集（送信プレビュー）</t>
    <rPh sb="8" eb="10">
      <t>ヘンシュウ</t>
    </rPh>
    <rPh sb="11" eb="13">
      <t>ソウシン</t>
    </rPh>
    <phoneticPr fontId="2"/>
  </si>
  <si>
    <t xml:space="preserve">本画面は廃止とする。
</t>
    <rPh sb="0" eb="1">
      <t>ホン</t>
    </rPh>
    <rPh sb="1" eb="3">
      <t>ガメン</t>
    </rPh>
    <rPh sb="4" eb="6">
      <t>ハイシ</t>
    </rPh>
    <phoneticPr fontId="1"/>
  </si>
  <si>
    <t>メール原文修正</t>
    <rPh sb="3" eb="5">
      <t>ゲンブン</t>
    </rPh>
    <rPh sb="5" eb="7">
      <t>シュウセイ</t>
    </rPh>
    <phoneticPr fontId="2"/>
  </si>
  <si>
    <t xml:space="preserve">定期便の項目右クリックメニューより起動するようにし、項目「車両名：」を廃止する。
</t>
    <rPh sb="0" eb="3">
      <t>テイキビン</t>
    </rPh>
    <rPh sb="4" eb="6">
      <t>コウモク</t>
    </rPh>
    <rPh sb="6" eb="7">
      <t>ミギ</t>
    </rPh>
    <rPh sb="17" eb="19">
      <t>キドウ</t>
    </rPh>
    <rPh sb="26" eb="28">
      <t>コウモク</t>
    </rPh>
    <rPh sb="29" eb="31">
      <t>シャリョウ</t>
    </rPh>
    <rPh sb="31" eb="32">
      <t>メイ</t>
    </rPh>
    <rPh sb="35" eb="37">
      <t>ハイシ</t>
    </rPh>
    <phoneticPr fontId="1"/>
  </si>
  <si>
    <t xml:space="preserve">メールの件名、および本文は現行の内容（DBデータ）を踏襲する。
</t>
    <rPh sb="4" eb="6">
      <t>ケンメイ</t>
    </rPh>
    <rPh sb="10" eb="12">
      <t>ホンブン</t>
    </rPh>
    <rPh sb="13" eb="15">
      <t>ゲンコウ</t>
    </rPh>
    <rPh sb="16" eb="18">
      <t>ナイヨウ</t>
    </rPh>
    <rPh sb="26" eb="28">
      <t>トウシュウ</t>
    </rPh>
    <phoneticPr fontId="1"/>
  </si>
  <si>
    <t xml:space="preserve">定期便の予約時間（列名）をテーブルにより動的に表現する。便数が今後増えることも考慮する。
例：
（1便）9:00発 10:30発 13:00発 14:30発 16:00発 17:30発
（2便）9:30発 11:00発 13:30発 15:00発 16:30発 18:00発
</t>
    <rPh sb="0" eb="3">
      <t>テイキビン</t>
    </rPh>
    <rPh sb="4" eb="6">
      <t>ヨヤク</t>
    </rPh>
    <rPh sb="6" eb="8">
      <t>ジカン</t>
    </rPh>
    <rPh sb="9" eb="10">
      <t>レツ</t>
    </rPh>
    <rPh sb="10" eb="11">
      <t>メイ</t>
    </rPh>
    <rPh sb="20" eb="22">
      <t>ドウテキ</t>
    </rPh>
    <rPh sb="23" eb="25">
      <t>ヒョウゲン</t>
    </rPh>
    <rPh sb="28" eb="30">
      <t>ビンスウ</t>
    </rPh>
    <rPh sb="31" eb="33">
      <t>コンゴ</t>
    </rPh>
    <rPh sb="33" eb="34">
      <t>フ</t>
    </rPh>
    <rPh sb="39" eb="41">
      <t>コウリョ</t>
    </rPh>
    <rPh sb="46" eb="47">
      <t>レイ</t>
    </rPh>
    <rPh sb="96" eb="97">
      <t>ビン</t>
    </rPh>
    <phoneticPr fontId="2"/>
  </si>
  <si>
    <t xml:space="preserve">【定期便】仮予約スケジュールの右クリックメニューは、管理者の場合は、以下の通りとする。
予約解除・・・活性
定期便予約確認メール・・・活性
搬送依頼書印刷・・・活性
送り状印刷・・・非活性
</t>
    <rPh sb="1" eb="4">
      <t>テイキビン</t>
    </rPh>
    <rPh sb="5" eb="6">
      <t>カリ</t>
    </rPh>
    <rPh sb="6" eb="8">
      <t>ヨヤク</t>
    </rPh>
    <rPh sb="15" eb="16">
      <t>ミギ</t>
    </rPh>
    <rPh sb="26" eb="29">
      <t>カンリシャ</t>
    </rPh>
    <rPh sb="30" eb="32">
      <t>バアイ</t>
    </rPh>
    <rPh sb="34" eb="36">
      <t>イカ</t>
    </rPh>
    <rPh sb="37" eb="38">
      <t>トオ</t>
    </rPh>
    <rPh sb="45" eb="47">
      <t>ヨヤク</t>
    </rPh>
    <rPh sb="47" eb="49">
      <t>カイジョ</t>
    </rPh>
    <rPh sb="52" eb="54">
      <t>カッセイ</t>
    </rPh>
    <rPh sb="55" eb="58">
      <t>テイキビン</t>
    </rPh>
    <rPh sb="58" eb="60">
      <t>ヨヤク</t>
    </rPh>
    <rPh sb="60" eb="62">
      <t>カクニン</t>
    </rPh>
    <rPh sb="71" eb="73">
      <t>ハンソウ</t>
    </rPh>
    <rPh sb="73" eb="76">
      <t>イライショ</t>
    </rPh>
    <rPh sb="76" eb="78">
      <t>インサツ</t>
    </rPh>
    <rPh sb="84" eb="85">
      <t>オク</t>
    </rPh>
    <rPh sb="86" eb="87">
      <t>ジョウ</t>
    </rPh>
    <rPh sb="87" eb="89">
      <t>インサツ</t>
    </rPh>
    <rPh sb="92" eb="93">
      <t>ヒ</t>
    </rPh>
    <rPh sb="93" eb="95">
      <t>カッセイ</t>
    </rPh>
    <phoneticPr fontId="2"/>
  </si>
  <si>
    <t>機能No.5-7-5</t>
    <phoneticPr fontId="2"/>
  </si>
  <si>
    <t>機能No.5-3</t>
    <phoneticPr fontId="2"/>
  </si>
  <si>
    <t>機能No.5-2</t>
    <phoneticPr fontId="2"/>
  </si>
  <si>
    <t>機能No.6-3</t>
    <phoneticPr fontId="2"/>
  </si>
  <si>
    <t>各トラック予約</t>
    <rPh sb="0" eb="1">
      <t>カク</t>
    </rPh>
    <rPh sb="5" eb="7">
      <t>ヨヤク</t>
    </rPh>
    <phoneticPr fontId="2"/>
  </si>
  <si>
    <t xml:space="preserve">各権限の制限は現行踏襲とする。
※詳細は機能No.6-3を参照。
</t>
    <rPh sb="4" eb="6">
      <t>セイゲン</t>
    </rPh>
    <rPh sb="7" eb="9">
      <t>ゲンコウ</t>
    </rPh>
    <rPh sb="9" eb="11">
      <t>トウシュウ</t>
    </rPh>
    <rPh sb="18" eb="20">
      <t>ショウサイ</t>
    </rPh>
    <rPh sb="21" eb="23">
      <t>キノウ</t>
    </rPh>
    <rPh sb="30" eb="32">
      <t>サンショウ</t>
    </rPh>
    <phoneticPr fontId="2"/>
  </si>
  <si>
    <t xml:space="preserve">編集権限は、予約者、および運転者とその上司にあたる者にも付与する。
</t>
    <rPh sb="2" eb="4">
      <t>ケンゲン</t>
    </rPh>
    <rPh sb="6" eb="9">
      <t>ヨヤクシャ</t>
    </rPh>
    <rPh sb="13" eb="16">
      <t>ウンテンシャ</t>
    </rPh>
    <rPh sb="19" eb="21">
      <t>ジョウシ</t>
    </rPh>
    <rPh sb="25" eb="26">
      <t>モノ</t>
    </rPh>
    <rPh sb="28" eb="30">
      <t>フヨ</t>
    </rPh>
    <phoneticPr fontId="1"/>
  </si>
  <si>
    <t xml:space="preserve">各権限の制限は現行踏襲とする。
※詳細は機能No.5-3を参照。
</t>
    <rPh sb="4" eb="6">
      <t>セイゲン</t>
    </rPh>
    <rPh sb="7" eb="9">
      <t>ゲンコウ</t>
    </rPh>
    <rPh sb="9" eb="11">
      <t>トウシュウ</t>
    </rPh>
    <rPh sb="18" eb="20">
      <t>ショウサイ</t>
    </rPh>
    <rPh sb="21" eb="23">
      <t>キノウ</t>
    </rPh>
    <rPh sb="30" eb="32">
      <t>サンショウ</t>
    </rPh>
    <phoneticPr fontId="2"/>
  </si>
  <si>
    <t xml:space="preserve">編集権限は、予約者、および依頼者とその上司にあたる者にも付与する。
</t>
    <rPh sb="2" eb="4">
      <t>ケンゲン</t>
    </rPh>
    <rPh sb="6" eb="9">
      <t>ヨヤクシャ</t>
    </rPh>
    <rPh sb="13" eb="16">
      <t>イライシャ</t>
    </rPh>
    <rPh sb="19" eb="21">
      <t>ジョウシ</t>
    </rPh>
    <rPh sb="25" eb="26">
      <t>モノ</t>
    </rPh>
    <rPh sb="28" eb="30">
      <t>フヨ</t>
    </rPh>
    <phoneticPr fontId="1"/>
  </si>
  <si>
    <t xml:space="preserve">【通常便】予約スケジュールの右クリックメニューは、権限に関わらず、以下の通りとする。
予約解除・・・活性
</t>
    <rPh sb="1" eb="3">
      <t>ツウジョウ</t>
    </rPh>
    <rPh sb="3" eb="4">
      <t>ビン</t>
    </rPh>
    <rPh sb="5" eb="7">
      <t>ヨヤク</t>
    </rPh>
    <rPh sb="14" eb="15">
      <t>ミギ</t>
    </rPh>
    <rPh sb="25" eb="27">
      <t>ケンゲン</t>
    </rPh>
    <rPh sb="28" eb="29">
      <t>カカ</t>
    </rPh>
    <rPh sb="33" eb="35">
      <t>イカ</t>
    </rPh>
    <rPh sb="36" eb="37">
      <t>トオ</t>
    </rPh>
    <rPh sb="44" eb="46">
      <t>ヨヤク</t>
    </rPh>
    <rPh sb="46" eb="48">
      <t>カイジョ</t>
    </rPh>
    <rPh sb="51" eb="53">
      <t>カッセイ</t>
    </rPh>
    <phoneticPr fontId="2"/>
  </si>
  <si>
    <t xml:space="preserve">【定期便】本予約スケジュールの送り状は、権限に関わらず印刷可能とする。
</t>
    <rPh sb="1" eb="4">
      <t>テイキビン</t>
    </rPh>
    <rPh sb="5" eb="8">
      <t>ホンヨヤク</t>
    </rPh>
    <rPh sb="15" eb="16">
      <t>オク</t>
    </rPh>
    <rPh sb="17" eb="18">
      <t>ジョウ</t>
    </rPh>
    <rPh sb="20" eb="22">
      <t>ケンゲン</t>
    </rPh>
    <rPh sb="23" eb="24">
      <t>カカ</t>
    </rPh>
    <rPh sb="27" eb="29">
      <t>インサツ</t>
    </rPh>
    <rPh sb="29" eb="31">
      <t>カノウ</t>
    </rPh>
    <phoneticPr fontId="2"/>
  </si>
  <si>
    <t>機能No.5-4</t>
    <phoneticPr fontId="2"/>
  </si>
  <si>
    <t>機能No.5-5</t>
    <phoneticPr fontId="2"/>
  </si>
  <si>
    <t>機能No.5-5</t>
    <phoneticPr fontId="2"/>
  </si>
  <si>
    <t>機能No.5-6</t>
    <phoneticPr fontId="2"/>
  </si>
  <si>
    <t>機能No.5-6</t>
    <phoneticPr fontId="2"/>
  </si>
  <si>
    <t xml:space="preserve">【通常便】予約スケジュールの解除は、予約者が他人の場合、運転者、管理者以外は不可とし、その旨のアラート（機能No.6-4）を表示する。
</t>
    <rPh sb="1" eb="3">
      <t>ツウジョウ</t>
    </rPh>
    <rPh sb="3" eb="4">
      <t>ビン</t>
    </rPh>
    <rPh sb="5" eb="7">
      <t>ヨヤク</t>
    </rPh>
    <rPh sb="14" eb="16">
      <t>カイジョ</t>
    </rPh>
    <rPh sb="18" eb="21">
      <t>ヨヤクシャ</t>
    </rPh>
    <rPh sb="22" eb="24">
      <t>タニン</t>
    </rPh>
    <rPh sb="25" eb="27">
      <t>バアイ</t>
    </rPh>
    <rPh sb="28" eb="31">
      <t>ウンテンシャ</t>
    </rPh>
    <rPh sb="32" eb="35">
      <t>カンリシャ</t>
    </rPh>
    <rPh sb="35" eb="37">
      <t>イガイ</t>
    </rPh>
    <rPh sb="38" eb="40">
      <t>フカ</t>
    </rPh>
    <rPh sb="45" eb="46">
      <t>ムネ</t>
    </rPh>
    <rPh sb="52" eb="54">
      <t>キノウ</t>
    </rPh>
    <rPh sb="62" eb="64">
      <t>ヒョウジ</t>
    </rPh>
    <phoneticPr fontId="2"/>
  </si>
  <si>
    <t xml:space="preserve">【定期便】予約スケジュールの解除は、予約者、運転者、管理者の場合は、注意喚起（機能No.6-4）を表示し、削除可能とする。
</t>
    <rPh sb="1" eb="4">
      <t>テイキビン</t>
    </rPh>
    <rPh sb="5" eb="7">
      <t>ヨヤク</t>
    </rPh>
    <rPh sb="14" eb="16">
      <t>カイジョ</t>
    </rPh>
    <rPh sb="18" eb="21">
      <t>ヨヤクシャ</t>
    </rPh>
    <rPh sb="22" eb="25">
      <t>ウンテンシャ</t>
    </rPh>
    <rPh sb="26" eb="29">
      <t>カンリシャ</t>
    </rPh>
    <rPh sb="30" eb="32">
      <t>バアイ</t>
    </rPh>
    <rPh sb="34" eb="36">
      <t>チュウイ</t>
    </rPh>
    <rPh sb="36" eb="38">
      <t>カンキ</t>
    </rPh>
    <rPh sb="39" eb="41">
      <t>キノウ</t>
    </rPh>
    <rPh sb="49" eb="51">
      <t>ヒョウジ</t>
    </rPh>
    <rPh sb="53" eb="55">
      <t>サクジョ</t>
    </rPh>
    <rPh sb="55" eb="57">
      <t>カノウ</t>
    </rPh>
    <phoneticPr fontId="2"/>
  </si>
  <si>
    <t xml:space="preserve">以下のように画面名を変更する。
「設計チェック詳細」→「設計チェック」
「設計チェック指摘一覧」→「指摘一覧」
</t>
    <rPh sb="0" eb="2">
      <t>イカ</t>
    </rPh>
    <rPh sb="6" eb="8">
      <t>ガメン</t>
    </rPh>
    <rPh sb="8" eb="9">
      <t>メイ</t>
    </rPh>
    <rPh sb="10" eb="12">
      <t>ヘンコウ</t>
    </rPh>
    <rPh sb="18" eb="20">
      <t>セッケイ</t>
    </rPh>
    <rPh sb="24" eb="26">
      <t>ショウサイ</t>
    </rPh>
    <rPh sb="29" eb="31">
      <t>セッケイ</t>
    </rPh>
    <rPh sb="38" eb="40">
      <t>セッケイ</t>
    </rPh>
    <rPh sb="44" eb="46">
      <t>シテキ</t>
    </rPh>
    <rPh sb="46" eb="48">
      <t>イチラン</t>
    </rPh>
    <rPh sb="51" eb="53">
      <t>シテキ</t>
    </rPh>
    <rPh sb="53" eb="55">
      <t>イチラン</t>
    </rPh>
    <phoneticPr fontId="5"/>
  </si>
  <si>
    <t>改修No.56</t>
    <rPh sb="0" eb="2">
      <t>カイシュウ</t>
    </rPh>
    <phoneticPr fontId="1"/>
  </si>
  <si>
    <t>改修No.57</t>
    <rPh sb="0" eb="2">
      <t>カイシュウ</t>
    </rPh>
    <phoneticPr fontId="1"/>
  </si>
  <si>
    <t xml:space="preserve">画面「設計チェック」を以下のように変更する。
・ボタン名「参加者一覧」→「参加者登録」
・本画面起動時に画面「設計チェック参加者一覧」を同時に開く。
</t>
    <rPh sb="0" eb="2">
      <t>ガメン</t>
    </rPh>
    <rPh sb="3" eb="5">
      <t>セッケイ</t>
    </rPh>
    <rPh sb="11" eb="13">
      <t>イカ</t>
    </rPh>
    <rPh sb="17" eb="19">
      <t>ヘンコウ</t>
    </rPh>
    <rPh sb="28" eb="29">
      <t>メイ</t>
    </rPh>
    <rPh sb="30" eb="33">
      <t>サンカシャ</t>
    </rPh>
    <rPh sb="33" eb="35">
      <t>イチラン</t>
    </rPh>
    <rPh sb="38" eb="41">
      <t>サンカシャ</t>
    </rPh>
    <rPh sb="41" eb="43">
      <t>トウロク</t>
    </rPh>
    <rPh sb="46" eb="47">
      <t>ホン</t>
    </rPh>
    <rPh sb="47" eb="49">
      <t>ガメン</t>
    </rPh>
    <rPh sb="49" eb="51">
      <t>キドウ</t>
    </rPh>
    <rPh sb="51" eb="52">
      <t>ジ</t>
    </rPh>
    <rPh sb="53" eb="55">
      <t>ガメン</t>
    </rPh>
    <rPh sb="56" eb="58">
      <t>セッケイ</t>
    </rPh>
    <rPh sb="62" eb="65">
      <t>サンカシャ</t>
    </rPh>
    <rPh sb="65" eb="67">
      <t>イチラン</t>
    </rPh>
    <rPh sb="69" eb="71">
      <t>ドウジ</t>
    </rPh>
    <rPh sb="72" eb="73">
      <t>ヒラ</t>
    </rPh>
    <phoneticPr fontId="1"/>
  </si>
  <si>
    <t xml:space="preserve">大まかな画面構成は、カーシェア日程、外製車日程を踏襲する。
→空車期間、凡例、検索、クリア、検索条件非表示、カレンダーグリッド、閉じる
</t>
    <rPh sb="31" eb="33">
      <t>クウシャ</t>
    </rPh>
    <rPh sb="33" eb="35">
      <t>キカン</t>
    </rPh>
    <rPh sb="36" eb="38">
      <t>ハンレイ</t>
    </rPh>
    <rPh sb="39" eb="41">
      <t>ケンサク</t>
    </rPh>
    <rPh sb="46" eb="48">
      <t>ケンサク</t>
    </rPh>
    <rPh sb="48" eb="50">
      <t>ジョウケン</t>
    </rPh>
    <rPh sb="50" eb="53">
      <t>ヒヒョウジ</t>
    </rPh>
    <rPh sb="64" eb="65">
      <t>ト</t>
    </rPh>
    <phoneticPr fontId="2"/>
  </si>
  <si>
    <t>機能No.4、5-1</t>
  </si>
  <si>
    <t xml:space="preserve">【定期便】スケジュールは、目的地がどこなのか一目で分かるように背景文字を表示する。
例：
群馬⇒SKC
SKC⇒群馬
</t>
    <rPh sb="1" eb="4">
      <t>テイキビン</t>
    </rPh>
    <rPh sb="13" eb="16">
      <t>モクテキチ</t>
    </rPh>
    <rPh sb="25" eb="26">
      <t>ワ</t>
    </rPh>
    <rPh sb="31" eb="33">
      <t>ハイケイ</t>
    </rPh>
    <rPh sb="33" eb="35">
      <t>モジ</t>
    </rPh>
    <rPh sb="36" eb="38">
      <t>ヒョウジ</t>
    </rPh>
    <rPh sb="43" eb="44">
      <t>レイ</t>
    </rPh>
    <phoneticPr fontId="2"/>
  </si>
  <si>
    <t xml:space="preserve">フォーマット、および表示仕様は現行踏襲とする。
</t>
    <rPh sb="10" eb="12">
      <t>ヒョウジ</t>
    </rPh>
    <rPh sb="12" eb="14">
      <t>シヨウ</t>
    </rPh>
    <rPh sb="15" eb="17">
      <t>ゲンコウ</t>
    </rPh>
    <rPh sb="17" eb="19">
      <t>トウシュウ</t>
    </rPh>
    <phoneticPr fontId="1"/>
  </si>
  <si>
    <t>改修No.1、７、８、15、44</t>
  </si>
  <si>
    <t>改修No.6、13</t>
  </si>
  <si>
    <t>改修No.24、25、31</t>
  </si>
  <si>
    <t>改修No.33、36</t>
  </si>
  <si>
    <t xml:space="preserve">通常便と定期便を分けて表示する。
通常便：予約許可不要(水色)
定期便：予約許可必要(紫)
</t>
  </si>
  <si>
    <t xml:space="preserve">項目1列目のマウスオーバーでトラックの詳細仕様を表示する。
</t>
    <rPh sb="0" eb="2">
      <t>コウモク</t>
    </rPh>
    <rPh sb="3" eb="4">
      <t>レツ</t>
    </rPh>
    <rPh sb="4" eb="5">
      <t>メ</t>
    </rPh>
    <rPh sb="24" eb="26">
      <t>ヒョウジ</t>
    </rPh>
    <phoneticPr fontId="1"/>
  </si>
  <si>
    <t xml:space="preserve">スケジュールのマウスオーバーで予約詳細を表示する。
</t>
    <rPh sb="20" eb="22">
      <t>ヒョウジ</t>
    </rPh>
    <phoneticPr fontId="1"/>
  </si>
  <si>
    <t xml:space="preserve">ボタン「トラック表示順設定」は不要とする。
→項目のソート・並び替えで代替する。
</t>
    <rPh sb="15" eb="17">
      <t>フヨウ</t>
    </rPh>
    <rPh sb="30" eb="31">
      <t>ナラ</t>
    </rPh>
    <rPh sb="32" eb="33">
      <t>カ</t>
    </rPh>
    <rPh sb="35" eb="36">
      <t>ダイ</t>
    </rPh>
    <rPh sb="36" eb="37">
      <t>カ</t>
    </rPh>
    <phoneticPr fontId="1"/>
  </si>
  <si>
    <t xml:space="preserve">ボタン「前の車両」「次の車両」は不要とする。
→項目のクリックで代替する。
→ただし、表示内容はコピーできるようにする。
</t>
    <rPh sb="4" eb="5">
      <t>マエ</t>
    </rPh>
    <rPh sb="6" eb="8">
      <t>シャリョウ</t>
    </rPh>
    <rPh sb="16" eb="18">
      <t>フヨウ</t>
    </rPh>
    <rPh sb="32" eb="33">
      <t>ダイ</t>
    </rPh>
    <rPh sb="33" eb="34">
      <t>カ</t>
    </rPh>
    <rPh sb="43" eb="45">
      <t>ヒョウジ</t>
    </rPh>
    <rPh sb="45" eb="47">
      <t>ナイヨウ</t>
    </rPh>
    <phoneticPr fontId="1"/>
  </si>
  <si>
    <t xml:space="preserve">ボタン「トラック追加」は不要とする。
→項目の右クリックメニューで代替する。
</t>
    <rPh sb="8" eb="10">
      <t>ツイカ</t>
    </rPh>
    <rPh sb="12" eb="14">
      <t>フヨウ</t>
    </rPh>
    <rPh sb="20" eb="22">
      <t>コウモク</t>
    </rPh>
    <rPh sb="23" eb="24">
      <t>ミギ</t>
    </rPh>
    <rPh sb="33" eb="34">
      <t>ダイ</t>
    </rPh>
    <rPh sb="34" eb="35">
      <t>カ</t>
    </rPh>
    <phoneticPr fontId="1"/>
  </si>
  <si>
    <t xml:space="preserve">チェックボックス「予約可：」は廃止し、日付入力フォーム「予約可能開始日」を追加する。
→入力日以降は予約可能とする。
</t>
    <rPh sb="15" eb="17">
      <t>ハイシ</t>
    </rPh>
    <rPh sb="19" eb="21">
      <t>ヒヅケ</t>
    </rPh>
    <rPh sb="21" eb="23">
      <t>ニュウリョク</t>
    </rPh>
    <rPh sb="28" eb="30">
      <t>ヨヤク</t>
    </rPh>
    <rPh sb="30" eb="32">
      <t>カノウ</t>
    </rPh>
    <rPh sb="32" eb="35">
      <t>カイシビ</t>
    </rPh>
    <rPh sb="37" eb="39">
      <t>ツイカ</t>
    </rPh>
    <rPh sb="44" eb="46">
      <t>ニュウリョク</t>
    </rPh>
    <rPh sb="46" eb="47">
      <t>ビ</t>
    </rPh>
    <rPh sb="47" eb="49">
      <t>イコウ</t>
    </rPh>
    <rPh sb="50" eb="52">
      <t>ヨヤク</t>
    </rPh>
    <rPh sb="52" eb="54">
      <t>カノウ</t>
    </rPh>
    <phoneticPr fontId="1"/>
  </si>
  <si>
    <t xml:space="preserve">チェックボックス「定期便：」は、現行通り定期便・通常便の切り分けとして踏襲する。
</t>
    <rPh sb="16" eb="18">
      <t>ゲンコウ</t>
    </rPh>
    <rPh sb="18" eb="19">
      <t>ドオ</t>
    </rPh>
    <rPh sb="20" eb="23">
      <t>テイキビン</t>
    </rPh>
    <rPh sb="24" eb="26">
      <t>ツウジョウ</t>
    </rPh>
    <rPh sb="26" eb="27">
      <t>ビン</t>
    </rPh>
    <rPh sb="28" eb="29">
      <t>キ</t>
    </rPh>
    <rPh sb="30" eb="31">
      <t>ワ</t>
    </rPh>
    <rPh sb="35" eb="37">
      <t>トウシュウ</t>
    </rPh>
    <phoneticPr fontId="1"/>
  </si>
  <si>
    <t xml:space="preserve">予約部署設定は、担当単位で設定できるものとする。
</t>
    <rPh sb="0" eb="2">
      <t>ヨヤク</t>
    </rPh>
    <rPh sb="2" eb="4">
      <t>ブショ</t>
    </rPh>
    <rPh sb="4" eb="6">
      <t>セッテイ</t>
    </rPh>
    <phoneticPr fontId="2"/>
  </si>
  <si>
    <t xml:space="preserve">定期便休止時間帯設定の「対象年度：」は、本年度、次年度のみの表示とする。
</t>
    <rPh sb="0" eb="3">
      <t>テイキビン</t>
    </rPh>
    <rPh sb="3" eb="5">
      <t>キュウシ</t>
    </rPh>
    <rPh sb="5" eb="8">
      <t>ジカンタイ</t>
    </rPh>
    <rPh sb="8" eb="10">
      <t>セッテイ</t>
    </rPh>
    <rPh sb="12" eb="14">
      <t>タイショウ</t>
    </rPh>
    <rPh sb="14" eb="16">
      <t>ネンド</t>
    </rPh>
    <rPh sb="20" eb="23">
      <t>ホンネンド</t>
    </rPh>
    <rPh sb="24" eb="27">
      <t>ジネンド</t>
    </rPh>
    <rPh sb="30" eb="32">
      <t>ヒョウジ</t>
    </rPh>
    <phoneticPr fontId="2"/>
  </si>
  <si>
    <t xml:space="preserve">ボタン名を「検索/更新」とする。
</t>
  </si>
  <si>
    <t xml:space="preserve">凡例は外製車日程画面の文言を変更し、流用する。
</t>
  </si>
  <si>
    <t>本予約と仮予約のスケジュールの見た目は外製車日程と同様とする。</t>
    <rPh sb="15" eb="16">
      <t>ミ</t>
    </rPh>
    <rPh sb="17" eb="18">
      <t>メ</t>
    </rPh>
    <rPh sb="25" eb="27">
      <t>ドウヨウ</t>
    </rPh>
    <phoneticPr fontId="1"/>
  </si>
  <si>
    <t xml:space="preserve">本予約の必要な「定期便」は一目で分かるように表現する。
</t>
    <rPh sb="16" eb="17">
      <t>ワ</t>
    </rPh>
    <rPh sb="22" eb="24">
      <t>ヒョウゲン</t>
    </rPh>
    <phoneticPr fontId="1"/>
  </si>
  <si>
    <t xml:space="preserve">各出発時間に一つの予約のみ可とし、同時予約は不可とする。
※トラック予約表画面でのドラッグ＆ドロップも同様。
</t>
    <rPh sb="0" eb="1">
      <t>カク</t>
    </rPh>
    <rPh sb="1" eb="3">
      <t>シュッパツ</t>
    </rPh>
    <rPh sb="3" eb="5">
      <t>ジカン</t>
    </rPh>
    <rPh sb="6" eb="7">
      <t>ヒト</t>
    </rPh>
    <rPh sb="9" eb="11">
      <t>ヨヤク</t>
    </rPh>
    <rPh sb="13" eb="14">
      <t>カ</t>
    </rPh>
    <rPh sb="17" eb="19">
      <t>ドウジ</t>
    </rPh>
    <rPh sb="19" eb="21">
      <t>ヨヤク</t>
    </rPh>
    <rPh sb="22" eb="24">
      <t>フカ</t>
    </rPh>
    <rPh sb="35" eb="37">
      <t>ヨヤク</t>
    </rPh>
    <rPh sb="37" eb="38">
      <t>ヒョウ</t>
    </rPh>
    <rPh sb="38" eb="40">
      <t>ガメン</t>
    </rPh>
    <rPh sb="52" eb="54">
      <t>ドウヨウ</t>
    </rPh>
    <phoneticPr fontId="2"/>
  </si>
  <si>
    <t xml:space="preserve">編集日時と編集者は最下段に表示する。
</t>
    <rPh sb="9" eb="11">
      <t>サイカ</t>
    </rPh>
    <rPh sb="11" eb="12">
      <t>ダン</t>
    </rPh>
    <rPh sb="13" eb="15">
      <t>ヒョウジ</t>
    </rPh>
    <phoneticPr fontId="1"/>
  </si>
  <si>
    <t xml:space="preserve">利用時間は、以下のフォーマットで予約指定した時間帯をデフォルト表示する。
MM/DD({曜日})　hh:mm発
</t>
    <rPh sb="0" eb="2">
      <t>リヨウ</t>
    </rPh>
    <rPh sb="2" eb="4">
      <t>ジカン</t>
    </rPh>
    <rPh sb="6" eb="8">
      <t>イカ</t>
    </rPh>
    <rPh sb="45" eb="47">
      <t>ヨウビ</t>
    </rPh>
    <phoneticPr fontId="1"/>
  </si>
  <si>
    <t xml:space="preserve">利用時間はプルダウンとする。
</t>
  </si>
  <si>
    <t xml:space="preserve">文言「(機密車立会い)」をプルダウンとする。
</t>
  </si>
  <si>
    <t xml:space="preserve">【定期便】スケジュールには、依頼者の名前を表示する。
</t>
    <rPh sb="1" eb="4">
      <t>テイキビン</t>
    </rPh>
    <rPh sb="21" eb="23">
      <t>ヒョウジ</t>
    </rPh>
    <phoneticPr fontId="2"/>
  </si>
  <si>
    <t xml:space="preserve">【定期便】本予約スケジュールの解除は、予約者が本人の場合、管理者以外は不可とし、その旨のアラート（機能No.5-5）を表示する。
</t>
    <rPh sb="1" eb="4">
      <t>テイキビン</t>
    </rPh>
    <rPh sb="5" eb="6">
      <t>ホン</t>
    </rPh>
    <rPh sb="19" eb="22">
      <t>ヨヤクシャ</t>
    </rPh>
    <rPh sb="23" eb="25">
      <t>ホンニン</t>
    </rPh>
    <rPh sb="26" eb="28">
      <t>バアイ</t>
    </rPh>
    <rPh sb="29" eb="32">
      <t>カンリシャ</t>
    </rPh>
    <rPh sb="32" eb="34">
      <t>イガイ</t>
    </rPh>
    <rPh sb="42" eb="43">
      <t>ムネ</t>
    </rPh>
    <rPh sb="49" eb="51">
      <t>キノウ</t>
    </rPh>
    <phoneticPr fontId="2"/>
  </si>
  <si>
    <t xml:space="preserve">フッターに以下のフォーマットで印刷者情報を出力する。
YYYY/MM/DD hh:mm {印刷者所属部署名} {印刷者名} 
</t>
  </si>
  <si>
    <t xml:space="preserve">フッターに以下のフォーマットで印刷者情報を出力する。
YYYY/MM/DD hh:mm {印刷者所属部署名} {印刷者名} 
</t>
    <rPh sb="5" eb="7">
      <t>イカ</t>
    </rPh>
    <rPh sb="46" eb="48">
      <t>インサツ</t>
    </rPh>
    <rPh sb="48" eb="49">
      <t>シャ</t>
    </rPh>
    <rPh sb="49" eb="51">
      <t>ショゾク</t>
    </rPh>
    <rPh sb="51" eb="53">
      <t>ブショ</t>
    </rPh>
    <rPh sb="53" eb="54">
      <t>メイ</t>
    </rPh>
    <rPh sb="57" eb="59">
      <t>インサツ</t>
    </rPh>
    <rPh sb="59" eb="60">
      <t>シャ</t>
    </rPh>
    <rPh sb="60" eb="61">
      <t>メイ</t>
    </rPh>
    <phoneticPr fontId="1"/>
  </si>
  <si>
    <t xml:space="preserve">【通常便】ドラック&amp;ドロップとダブルクリックにより、予約詳細画面が開くものとする。
※日付をまたいでの予約も可とする。
</t>
    <rPh sb="1" eb="3">
      <t>ツウジョウ</t>
    </rPh>
    <rPh sb="3" eb="4">
      <t>ビン</t>
    </rPh>
    <phoneticPr fontId="1"/>
  </si>
  <si>
    <t xml:space="preserve">編集日時と編集者は、最下段に表示する。
</t>
    <rPh sb="14" eb="16">
      <t>ヒョウジ</t>
    </rPh>
    <phoneticPr fontId="1"/>
  </si>
  <si>
    <t xml:space="preserve">選択した予約期間を以下のフォーマットでデフォルト表示する。
○/○(○)　○○:○○~○/○(○)　○○:○○
</t>
    <rPh sb="9" eb="11">
      <t>イカ</t>
    </rPh>
    <phoneticPr fontId="1"/>
  </si>
  <si>
    <t xml:space="preserve">列幅の初期表示を文字に対し適切に設定し、一画面で黄色帯までが表示されるようにする。
</t>
    <rPh sb="3" eb="5">
      <t>ショキ</t>
    </rPh>
    <rPh sb="5" eb="7">
      <t>ヒョウジ</t>
    </rPh>
    <rPh sb="30" eb="32">
      <t>ヒョウジ</t>
    </rPh>
    <phoneticPr fontId="1"/>
  </si>
  <si>
    <t xml:space="preserve">海外拠点からアクセスし利用できるようにする。
</t>
    <rPh sb="11" eb="13">
      <t>リヨウ</t>
    </rPh>
    <phoneticPr fontId="1"/>
  </si>
  <si>
    <t>トラック予約
試験車日程
外製車日程</t>
    <rPh sb="4" eb="6">
      <t>ヨヤク</t>
    </rPh>
    <rPh sb="7" eb="9">
      <t>シケン</t>
    </rPh>
    <rPh sb="9" eb="10">
      <t>シャ</t>
    </rPh>
    <rPh sb="10" eb="12">
      <t>ニッテイ</t>
    </rPh>
    <rPh sb="13" eb="15">
      <t>ガイセイ</t>
    </rPh>
    <rPh sb="15" eb="16">
      <t>シャ</t>
    </rPh>
    <rPh sb="16" eb="18">
      <t>ニッテイ</t>
    </rPh>
    <phoneticPr fontId="2"/>
  </si>
  <si>
    <t>機能No.7-2</t>
    <phoneticPr fontId="2"/>
  </si>
  <si>
    <t>スケジュール詳細（試験車）
スケジュール詳細（外製車）</t>
    <rPh sb="6" eb="8">
      <t>ショウサイ</t>
    </rPh>
    <rPh sb="9" eb="11">
      <t>シケン</t>
    </rPh>
    <rPh sb="11" eb="12">
      <t>シャ</t>
    </rPh>
    <rPh sb="20" eb="22">
      <t>ショウサイ</t>
    </rPh>
    <rPh sb="23" eb="24">
      <t>ソト</t>
    </rPh>
    <rPh sb="24" eb="25">
      <t>セイ</t>
    </rPh>
    <rPh sb="25" eb="26">
      <t>クルマ</t>
    </rPh>
    <phoneticPr fontId="2"/>
  </si>
  <si>
    <t>トラック予約</t>
    <rPh sb="4" eb="6">
      <t>ヨヤク</t>
    </rPh>
    <phoneticPr fontId="2"/>
  </si>
  <si>
    <t>設計チェック基本情報登録</t>
    <rPh sb="0" eb="2">
      <t>セッケイ</t>
    </rPh>
    <rPh sb="6" eb="8">
      <t>キホン</t>
    </rPh>
    <rPh sb="8" eb="10">
      <t>ジョウホウ</t>
    </rPh>
    <rPh sb="10" eb="12">
      <t>トウロク</t>
    </rPh>
    <phoneticPr fontId="1"/>
  </si>
  <si>
    <t>基本設計</t>
    <rPh sb="0" eb="2">
      <t>キホン</t>
    </rPh>
    <rPh sb="2" eb="4">
      <t>セッケイ</t>
    </rPh>
    <phoneticPr fontId="1"/>
  </si>
  <si>
    <t>改修No.58</t>
    <rPh sb="0" eb="2">
      <t>カイシュウ</t>
    </rPh>
    <phoneticPr fontId="1"/>
  </si>
  <si>
    <t xml:space="preserve">指摘に車両がすでに登録されている場合は、以下のメッセージを表示して車両を削除できないものとする。
「その車両は指摘ですでに利用されているため、削除できません。」
</t>
    <rPh sb="0" eb="2">
      <t>シテキ</t>
    </rPh>
    <rPh sb="3" eb="5">
      <t>シャリョウ</t>
    </rPh>
    <rPh sb="9" eb="11">
      <t>トウロク</t>
    </rPh>
    <rPh sb="16" eb="18">
      <t>バアイ</t>
    </rPh>
    <rPh sb="20" eb="22">
      <t>イカ</t>
    </rPh>
    <rPh sb="29" eb="31">
      <t>ヒョウジ</t>
    </rPh>
    <rPh sb="33" eb="35">
      <t>シャリョウ</t>
    </rPh>
    <rPh sb="36" eb="38">
      <t>サクジョ</t>
    </rPh>
    <rPh sb="53" eb="55">
      <t>シャリョウ</t>
    </rPh>
    <rPh sb="56" eb="58">
      <t>シテキ</t>
    </rPh>
    <rPh sb="62" eb="64">
      <t>リヨウ</t>
    </rPh>
    <rPh sb="72" eb="74">
      <t>サクジョ</t>
    </rPh>
    <phoneticPr fontId="1"/>
  </si>
  <si>
    <t xml:space="preserve">指摘追加で行を追加すると一番上で入力するが、登録すると一番下に表示され、追加行を見失う。指摘Noにソート機能を追加する。
</t>
    <rPh sb="0" eb="2">
      <t>シテキ</t>
    </rPh>
    <rPh sb="2" eb="4">
      <t>ツイカ</t>
    </rPh>
    <rPh sb="5" eb="6">
      <t>ギョウ</t>
    </rPh>
    <rPh sb="7" eb="9">
      <t>ツイカ</t>
    </rPh>
    <rPh sb="12" eb="14">
      <t>イチバン</t>
    </rPh>
    <rPh sb="14" eb="15">
      <t>ウエ</t>
    </rPh>
    <rPh sb="16" eb="18">
      <t>ニュウリョク</t>
    </rPh>
    <rPh sb="22" eb="24">
      <t>トウロク</t>
    </rPh>
    <rPh sb="27" eb="29">
      <t>イチバン</t>
    </rPh>
    <rPh sb="29" eb="30">
      <t>シタ</t>
    </rPh>
    <rPh sb="31" eb="33">
      <t>ヒョウジ</t>
    </rPh>
    <rPh sb="36" eb="38">
      <t>ツイカ</t>
    </rPh>
    <rPh sb="38" eb="39">
      <t>ギョウ</t>
    </rPh>
    <rPh sb="40" eb="42">
      <t>ミウシナ</t>
    </rPh>
    <rPh sb="44" eb="46">
      <t>シテキ</t>
    </rPh>
    <rPh sb="52" eb="54">
      <t>キノウ</t>
    </rPh>
    <rPh sb="55" eb="57">
      <t>ツイカ</t>
    </rPh>
    <phoneticPr fontId="1"/>
  </si>
  <si>
    <r>
      <rPr>
        <sz val="11"/>
        <color rgb="FFFF0000"/>
        <rFont val="メイリオ"/>
        <family val="3"/>
        <charset val="128"/>
      </rPr>
      <t>列「No」「種別」「仕向地」を各1桁幅とし、列「対策案」まで初期表示にする（2019/5/23）</t>
    </r>
    <r>
      <rPr>
        <sz val="11"/>
        <rFont val="メイリオ"/>
        <family val="3"/>
        <charset val="128"/>
      </rPr>
      <t xml:space="preserve">
</t>
    </r>
    <phoneticPr fontId="1"/>
  </si>
  <si>
    <t xml:space="preserve">一覧の1列目は「{出発地} hh:mm発」とする。
</t>
    <rPh sb="0" eb="2">
      <t>イチラン</t>
    </rPh>
    <rPh sb="4" eb="5">
      <t>レツ</t>
    </rPh>
    <rPh sb="5" eb="6">
      <t>メ</t>
    </rPh>
    <rPh sb="9" eb="12">
      <t>シュッパツチ</t>
    </rPh>
    <rPh sb="19" eb="20">
      <t>ハツ</t>
    </rPh>
    <phoneticPr fontId="2"/>
  </si>
  <si>
    <t xml:space="preserve">開発符号選択後、チェックを外せなくなる場合がある。
</t>
    <rPh sb="13" eb="14">
      <t>ハズ</t>
    </rPh>
    <rPh sb="19" eb="21">
      <t>バアイ</t>
    </rPh>
    <phoneticPr fontId="1"/>
  </si>
  <si>
    <t xml:space="preserve">通常便は、他のカレンダーと同様の仕様とする。
</t>
    <rPh sb="0" eb="2">
      <t>ツウジョウ</t>
    </rPh>
    <rPh sb="2" eb="3">
      <t>ビン</t>
    </rPh>
    <rPh sb="5" eb="6">
      <t>ホカ</t>
    </rPh>
    <rPh sb="13" eb="15">
      <t>ドウヨウ</t>
    </rPh>
    <rPh sb="16" eb="18">
      <t>シヨウ</t>
    </rPh>
    <phoneticPr fontId="1"/>
  </si>
  <si>
    <t>開発計画表システム</t>
    <rPh sb="0" eb="2">
      <t>カイハツ</t>
    </rPh>
    <rPh sb="2" eb="4">
      <t>ケイカク</t>
    </rPh>
    <rPh sb="4" eb="5">
      <t>ヒョウ</t>
    </rPh>
    <phoneticPr fontId="2"/>
  </si>
  <si>
    <t>基本設計</t>
    <rPh sb="0" eb="2">
      <t>キホン</t>
    </rPh>
    <rPh sb="2" eb="4">
      <t>セッケイ</t>
    </rPh>
    <phoneticPr fontId="2"/>
  </si>
  <si>
    <t>塚越様</t>
    <rPh sb="0" eb="3">
      <t>ツカコシサマ</t>
    </rPh>
    <phoneticPr fontId="2"/>
  </si>
  <si>
    <t>各トラック予約</t>
    <rPh sb="0" eb="1">
      <t>カク</t>
    </rPh>
    <rPh sb="5" eb="7">
      <t>ヨヤク</t>
    </rPh>
    <phoneticPr fontId="2"/>
  </si>
  <si>
    <t xml:space="preserve">ラジオボタン「機密車」を新規に設け、必須とする。また、他の項目と同様、スケジュールのバルーンに表示する。
</t>
    <rPh sb="7" eb="9">
      <t>キミツ</t>
    </rPh>
    <rPh sb="9" eb="10">
      <t>シャ</t>
    </rPh>
    <rPh sb="12" eb="14">
      <t>シンキ</t>
    </rPh>
    <rPh sb="15" eb="16">
      <t>モウ</t>
    </rPh>
    <rPh sb="18" eb="20">
      <t>ヒッス</t>
    </rPh>
    <rPh sb="27" eb="28">
      <t>ホカ</t>
    </rPh>
    <rPh sb="29" eb="31">
      <t>コウモク</t>
    </rPh>
    <rPh sb="32" eb="34">
      <t>ドウヨウ</t>
    </rPh>
    <rPh sb="47" eb="49">
      <t>ヒョウジ</t>
    </rPh>
    <phoneticPr fontId="2"/>
  </si>
  <si>
    <t>機能No.5-4、6-2</t>
    <phoneticPr fontId="2"/>
  </si>
  <si>
    <t xml:space="preserve">【通常便】空荷にチェックが入った際、スケジュール画面で一目でわかる様な仕様にする。
</t>
    <rPh sb="1" eb="4">
      <t>ツウジョウビン</t>
    </rPh>
    <phoneticPr fontId="2"/>
  </si>
  <si>
    <t xml:space="preserve">以下の注意文言を表示する。
確実に連絡の取れる電話番号を入力して下さい。
&lt;記入例&gt;
内線：8-22-○○○○　or
携帯：090-○○○○-○○○○
</t>
    <rPh sb="0" eb="2">
      <t>イカ</t>
    </rPh>
    <rPh sb="8" eb="10">
      <t>ヒョウジ</t>
    </rPh>
    <phoneticPr fontId="1"/>
  </si>
  <si>
    <t xml:space="preserve">以下の注意文言を記載する。
積荷のない区間は「空荷」にチェックを入れて下さい。
</t>
    <rPh sb="0" eb="2">
      <t>イカ</t>
    </rPh>
    <phoneticPr fontId="1"/>
  </si>
  <si>
    <t>トラック予約</t>
    <rPh sb="4" eb="6">
      <t>ヨヤク</t>
    </rPh>
    <phoneticPr fontId="2"/>
  </si>
  <si>
    <t xml:space="preserve">【定期便】残業便は、17時－1.5時間＝15時半以降に発車するものとする。なお、残業便の予約を行った際は、注意喚起を表示する。
</t>
    <rPh sb="1" eb="4">
      <t>テイキビン</t>
    </rPh>
    <rPh sb="5" eb="7">
      <t>ザンギョウ</t>
    </rPh>
    <rPh sb="7" eb="8">
      <t>ビン</t>
    </rPh>
    <rPh sb="12" eb="13">
      <t>ジ</t>
    </rPh>
    <rPh sb="17" eb="19">
      <t>ジカン</t>
    </rPh>
    <rPh sb="22" eb="23">
      <t>ジ</t>
    </rPh>
    <rPh sb="23" eb="24">
      <t>ハン</t>
    </rPh>
    <rPh sb="24" eb="26">
      <t>イコウ</t>
    </rPh>
    <rPh sb="27" eb="29">
      <t>ハッシャ</t>
    </rPh>
    <rPh sb="40" eb="42">
      <t>ザンギョウ</t>
    </rPh>
    <rPh sb="42" eb="43">
      <t>ビン</t>
    </rPh>
    <rPh sb="44" eb="46">
      <t>ヨヤク</t>
    </rPh>
    <rPh sb="47" eb="48">
      <t>オコナ</t>
    </rPh>
    <rPh sb="50" eb="51">
      <t>サイ</t>
    </rPh>
    <rPh sb="53" eb="55">
      <t>チュウイ</t>
    </rPh>
    <rPh sb="55" eb="57">
      <t>カンキ</t>
    </rPh>
    <rPh sb="58" eb="60">
      <t>ヒョウジ</t>
    </rPh>
    <phoneticPr fontId="2"/>
  </si>
  <si>
    <r>
      <rPr>
        <sz val="11"/>
        <color rgb="FFFF0000"/>
        <rFont val="メイリオ"/>
        <family val="3"/>
        <charset val="128"/>
      </rPr>
      <t>スケジュールのバルーンに予約詳細の情報をすべて表示するため、スケジュール画面での対応は不要（2019/5/28）</t>
    </r>
    <r>
      <rPr>
        <sz val="11"/>
        <rFont val="メイリオ"/>
        <family val="3"/>
        <charset val="128"/>
      </rPr>
      <t xml:space="preserve">
</t>
    </r>
    <rPh sb="36" eb="38">
      <t>ガメン</t>
    </rPh>
    <rPh sb="40" eb="42">
      <t>タイオウ</t>
    </rPh>
    <rPh sb="43" eb="45">
      <t>フヨウ</t>
    </rPh>
    <phoneticPr fontId="2"/>
  </si>
  <si>
    <t xml:space="preserve">【定期便】運行ルートは変更できるものとする。
</t>
    <rPh sb="1" eb="4">
      <t>テイキビン</t>
    </rPh>
    <rPh sb="5" eb="7">
      <t>ウンコウ</t>
    </rPh>
    <rPh sb="11" eb="13">
      <t>ヘンコウ</t>
    </rPh>
    <phoneticPr fontId="2"/>
  </si>
  <si>
    <t xml:space="preserve">【定期便】時間帯を便ごとに変更できるものとする。
</t>
    <rPh sb="1" eb="4">
      <t>テイキビン</t>
    </rPh>
    <rPh sb="5" eb="8">
      <t>ジカンタイ</t>
    </rPh>
    <rPh sb="9" eb="10">
      <t>ビン</t>
    </rPh>
    <rPh sb="13" eb="15">
      <t>ヘンコウ</t>
    </rPh>
    <phoneticPr fontId="2"/>
  </si>
  <si>
    <t>定期便予約</t>
    <rPh sb="0" eb="3">
      <t>テイキビン</t>
    </rPh>
    <rPh sb="3" eb="5">
      <t>ヨヤク</t>
    </rPh>
    <phoneticPr fontId="2"/>
  </si>
  <si>
    <t xml:space="preserve">新規登録の場合、予約者は非活性とし、選択不可とする。
</t>
    <rPh sb="0" eb="2">
      <t>シンキ</t>
    </rPh>
    <rPh sb="2" eb="4">
      <t>トウロク</t>
    </rPh>
    <rPh sb="5" eb="7">
      <t>バアイ</t>
    </rPh>
    <rPh sb="8" eb="11">
      <t>ヨヤクシャ</t>
    </rPh>
    <rPh sb="12" eb="13">
      <t>ヒ</t>
    </rPh>
    <rPh sb="13" eb="15">
      <t>カッセイ</t>
    </rPh>
    <rPh sb="18" eb="20">
      <t>センタク</t>
    </rPh>
    <rPh sb="20" eb="22">
      <t>フカ</t>
    </rPh>
    <phoneticPr fontId="2"/>
  </si>
  <si>
    <t xml:space="preserve">管理者以外は期間の変更は不可とし、以下のメッセージを表示する。
表示期間は変更できません。
</t>
    <rPh sb="0" eb="3">
      <t>カンリシャ</t>
    </rPh>
    <rPh sb="3" eb="5">
      <t>イガイ</t>
    </rPh>
    <rPh sb="6" eb="8">
      <t>キカン</t>
    </rPh>
    <rPh sb="9" eb="11">
      <t>ヘンコウ</t>
    </rPh>
    <rPh sb="12" eb="14">
      <t>フカ</t>
    </rPh>
    <rPh sb="17" eb="19">
      <t>イカ</t>
    </rPh>
    <rPh sb="26" eb="28">
      <t>ヒョウジ</t>
    </rPh>
    <rPh sb="33" eb="35">
      <t>ヒョウジ</t>
    </rPh>
    <rPh sb="35" eb="37">
      <t>キカン</t>
    </rPh>
    <rPh sb="38" eb="40">
      <t>ヘンコウ</t>
    </rPh>
    <phoneticPr fontId="1"/>
  </si>
  <si>
    <t xml:space="preserve">現行同様、予約者、依頼者、発送者、受領者すべて手入力可とする。
</t>
    <rPh sb="0" eb="2">
      <t>ゲンコウ</t>
    </rPh>
    <rPh sb="2" eb="4">
      <t>ドウヨウ</t>
    </rPh>
    <phoneticPr fontId="2"/>
  </si>
  <si>
    <t xml:space="preserve">現行同様、予約者、運転者ABすべて手入力可とする。
</t>
    <rPh sb="0" eb="2">
      <t>ゲンコウ</t>
    </rPh>
    <rPh sb="2" eb="4">
      <t>ドウヨウ</t>
    </rPh>
    <phoneticPr fontId="2"/>
  </si>
  <si>
    <t>改修No.55</t>
    <rPh sb="0" eb="2">
      <t>カイシュウ</t>
    </rPh>
    <phoneticPr fontId="1"/>
  </si>
  <si>
    <t>課題No.44</t>
    <rPh sb="0" eb="2">
      <t>カダイ</t>
    </rPh>
    <phoneticPr fontId="2"/>
  </si>
  <si>
    <t>課題No.47</t>
    <rPh sb="0" eb="2">
      <t>カダイ</t>
    </rPh>
    <phoneticPr fontId="2"/>
  </si>
  <si>
    <t>高山様</t>
    <rPh sb="0" eb="3">
      <t>タカヤマサマ</t>
    </rPh>
    <phoneticPr fontId="2"/>
  </si>
  <si>
    <t>課題No.5</t>
    <rPh sb="0" eb="2">
      <t>カダイ</t>
    </rPh>
    <phoneticPr fontId="2"/>
  </si>
  <si>
    <t>課題No.35</t>
    <rPh sb="0" eb="2">
      <t>カダイ</t>
    </rPh>
    <phoneticPr fontId="2"/>
  </si>
  <si>
    <t>機能概要</t>
    <rPh sb="0" eb="2">
      <t>キノウ</t>
    </rPh>
    <rPh sb="2" eb="4">
      <t>ガイヨウ</t>
    </rPh>
    <phoneticPr fontId="2"/>
  </si>
  <si>
    <t>課題No.36</t>
    <rPh sb="0" eb="2">
      <t>カダイ</t>
    </rPh>
    <phoneticPr fontId="2"/>
  </si>
  <si>
    <t xml:space="preserve">予約可と予約不可の検索条件を追加し、管理者以外は非表示とする。管理者以外はデフォルトで予約可のみのスケジュールを表示する。
</t>
    <phoneticPr fontId="2"/>
  </si>
  <si>
    <t xml:space="preserve">メールの送信先は、予約者、依頼者、発送者、受領者とする。
</t>
    <rPh sb="4" eb="6">
      <t>ソウシン</t>
    </rPh>
    <rPh sb="6" eb="7">
      <t>サキ</t>
    </rPh>
    <rPh sb="9" eb="12">
      <t>ヨヤクシャ</t>
    </rPh>
    <rPh sb="13" eb="16">
      <t>イライシャ</t>
    </rPh>
    <rPh sb="17" eb="19">
      <t>ハッソウ</t>
    </rPh>
    <rPh sb="19" eb="20">
      <t>シャ</t>
    </rPh>
    <rPh sb="21" eb="24">
      <t>ジュリョウシャ</t>
    </rPh>
    <phoneticPr fontId="2"/>
  </si>
  <si>
    <t>課題No.40</t>
    <rPh sb="0" eb="2">
      <t>カダイ</t>
    </rPh>
    <phoneticPr fontId="2"/>
  </si>
  <si>
    <t>課題No.38</t>
    <rPh sb="0" eb="2">
      <t>カダイ</t>
    </rPh>
    <phoneticPr fontId="2"/>
  </si>
  <si>
    <t xml:space="preserve">メッセージボックスの管理者に関する表記は、現行踏襲とする。
</t>
    <rPh sb="10" eb="13">
      <t>カンリシャ</t>
    </rPh>
    <rPh sb="14" eb="15">
      <t>カン</t>
    </rPh>
    <rPh sb="17" eb="19">
      <t>ヒョウキ</t>
    </rPh>
    <rPh sb="21" eb="23">
      <t>ゲンコウ</t>
    </rPh>
    <rPh sb="23" eb="25">
      <t>トウシュウ</t>
    </rPh>
    <phoneticPr fontId="2"/>
  </si>
  <si>
    <t>課題No.2</t>
    <rPh sb="0" eb="2">
      <t>カダイ</t>
    </rPh>
    <phoneticPr fontId="2"/>
  </si>
  <si>
    <t xml:space="preserve">現行にある最新の予約情報を5分毎にExcel出力する機能は廃止とする。
</t>
    <rPh sb="0" eb="2">
      <t>ゲンコウ</t>
    </rPh>
    <rPh sb="5" eb="7">
      <t>サイシン</t>
    </rPh>
    <rPh sb="8" eb="10">
      <t>ヨヤク</t>
    </rPh>
    <rPh sb="10" eb="12">
      <t>ジョウホウ</t>
    </rPh>
    <rPh sb="14" eb="15">
      <t>フン</t>
    </rPh>
    <rPh sb="15" eb="16">
      <t>ゴト</t>
    </rPh>
    <rPh sb="22" eb="24">
      <t>シュツリョク</t>
    </rPh>
    <rPh sb="26" eb="28">
      <t>キノウ</t>
    </rPh>
    <rPh sb="29" eb="31">
      <t>ハイシ</t>
    </rPh>
    <phoneticPr fontId="2"/>
  </si>
  <si>
    <t xml:space="preserve">現行同様、背景色や文字色の変更機能を追加する。
</t>
    <rPh sb="0" eb="2">
      <t>ゲンコウ</t>
    </rPh>
    <rPh sb="2" eb="4">
      <t>ドウヨウ</t>
    </rPh>
    <rPh sb="15" eb="17">
      <t>キノウ</t>
    </rPh>
    <rPh sb="18" eb="20">
      <t>ツイカ</t>
    </rPh>
    <phoneticPr fontId="1"/>
  </si>
  <si>
    <t xml:space="preserve">現行同様、以下の仕様とする。
①背景色：黄色
列：専門部署名、対応策
条件：編集日がNullまたは編集日が回答期限設定日以内
　　　　　かつ、システム日付が回答期限を過ぎている
②文字色：青
列：No、種別、重要度、項目、詳細、評価車両、仕向地、CAP確認結果
条件：種別が「商品力」の場合
③文字色：黒 ⇔ 赤
列：専門部署名、対策予定、対応策、分類、評価レベル、完了日程、供試品、出図日程
条件：上記列でボタン[文字色 黒 ⇔ 赤]押下
</t>
    <rPh sb="0" eb="2">
      <t>ゲンコウ</t>
    </rPh>
    <rPh sb="2" eb="4">
      <t>ドウヨウ</t>
    </rPh>
    <rPh sb="5" eb="7">
      <t>イカ</t>
    </rPh>
    <rPh sb="8" eb="10">
      <t>シヨウ</t>
    </rPh>
    <phoneticPr fontId="1"/>
  </si>
  <si>
    <t>課題No.8</t>
    <rPh sb="0" eb="2">
      <t>カダイ</t>
    </rPh>
    <phoneticPr fontId="2"/>
  </si>
  <si>
    <t xml:space="preserve">スケジュールの新規登録時、スケジュールを登録したあとに注意喚起（機能No.7-2）を表示し、以下のような分岐とする。
「いいえ」をクリックした場合：
・そのままスケジュールが登録される。
・デフォルトのフォーカスは「いいえ」とする。
「はい」をクリックした場合：
・トラック予約と対比した画面を表示する。
</t>
    <rPh sb="7" eb="9">
      <t>シンキ</t>
    </rPh>
    <rPh sb="9" eb="11">
      <t>トウロク</t>
    </rPh>
    <rPh sb="11" eb="12">
      <t>ジ</t>
    </rPh>
    <rPh sb="20" eb="22">
      <t>トウロク</t>
    </rPh>
    <rPh sb="32" eb="34">
      <t>キノウ</t>
    </rPh>
    <rPh sb="46" eb="48">
      <t>イカ</t>
    </rPh>
    <rPh sb="52" eb="54">
      <t>ブンキ</t>
    </rPh>
    <rPh sb="72" eb="74">
      <t>バアイ</t>
    </rPh>
    <rPh sb="130" eb="132">
      <t>バアイ</t>
    </rPh>
    <phoneticPr fontId="2"/>
  </si>
  <si>
    <t>課題No.12、46</t>
    <rPh sb="0" eb="2">
      <t>カダイ</t>
    </rPh>
    <phoneticPr fontId="2"/>
  </si>
  <si>
    <t>課題No.17</t>
    <rPh sb="0" eb="2">
      <t>カダイ</t>
    </rPh>
    <phoneticPr fontId="2"/>
  </si>
  <si>
    <t xml:space="preserve">メール便に関する処理、および表記はすべて不要とする。
</t>
    <rPh sb="3" eb="4">
      <t>ビン</t>
    </rPh>
    <rPh sb="5" eb="6">
      <t>カン</t>
    </rPh>
    <rPh sb="8" eb="10">
      <t>ショリ</t>
    </rPh>
    <rPh sb="14" eb="16">
      <t>ヒョウキ</t>
    </rPh>
    <rPh sb="20" eb="22">
      <t>フヨウ</t>
    </rPh>
    <phoneticPr fontId="2"/>
  </si>
  <si>
    <t>刷新では、追加で発送者A、受領者Aも必須とする（2019/5/8）</t>
    <rPh sb="0" eb="2">
      <t>サッシン</t>
    </rPh>
    <rPh sb="5" eb="7">
      <t>ツイカ</t>
    </rPh>
    <rPh sb="8" eb="10">
      <t>ハッソウ</t>
    </rPh>
    <rPh sb="10" eb="11">
      <t>シャ</t>
    </rPh>
    <rPh sb="13" eb="16">
      <t>ジュリョウシャ</t>
    </rPh>
    <rPh sb="18" eb="20">
      <t>ヒッス</t>
    </rPh>
    <phoneticPr fontId="2"/>
  </si>
  <si>
    <r>
      <rPr>
        <sz val="11"/>
        <color rgb="FFFF0000"/>
        <rFont val="メイリオ"/>
        <family val="3"/>
        <charset val="128"/>
      </rPr>
      <t>注意喚起のメッセージは以下の通りとする（2019/5/23）
残業便の予約となります。</t>
    </r>
    <r>
      <rPr>
        <sz val="11"/>
        <rFont val="メイリオ"/>
        <family val="3"/>
        <charset val="128"/>
      </rPr>
      <t xml:space="preserve">
</t>
    </r>
    <rPh sb="0" eb="2">
      <t>チュウイ</t>
    </rPh>
    <rPh sb="2" eb="4">
      <t>カンキ</t>
    </rPh>
    <rPh sb="11" eb="13">
      <t>イカ</t>
    </rPh>
    <rPh sb="14" eb="15">
      <t>トオ</t>
    </rPh>
    <rPh sb="32" eb="34">
      <t>ザンギョウ</t>
    </rPh>
    <rPh sb="34" eb="35">
      <t>ビン</t>
    </rPh>
    <rPh sb="36" eb="38">
      <t>ヨヤク</t>
    </rPh>
    <phoneticPr fontId="2"/>
  </si>
  <si>
    <t>キーボードのショートカットによりコピー＆ペーストを行えればいいため、画面上でボタン等の機能追加は不要（2019/5/23）</t>
    <rPh sb="25" eb="26">
      <t>オコナ</t>
    </rPh>
    <rPh sb="34" eb="37">
      <t>ガメンジョウ</t>
    </rPh>
    <rPh sb="41" eb="42">
      <t>ナド</t>
    </rPh>
    <rPh sb="43" eb="45">
      <t>キノウ</t>
    </rPh>
    <rPh sb="45" eb="47">
      <t>ツイカ</t>
    </rPh>
    <rPh sb="48" eb="50">
      <t>フヨウ</t>
    </rPh>
    <phoneticPr fontId="2"/>
  </si>
  <si>
    <t>予約部署限定は不要とする（2019/5/16 高山様）</t>
    <phoneticPr fontId="2"/>
  </si>
  <si>
    <t>開発計画表システム</t>
    <rPh sb="0" eb="2">
      <t>カイハツ</t>
    </rPh>
    <rPh sb="2" eb="5">
      <t>ケイカクヒョウ</t>
    </rPh>
    <phoneticPr fontId="2"/>
  </si>
  <si>
    <t>定時間日の設定</t>
    <rPh sb="0" eb="3">
      <t>テイジカン</t>
    </rPh>
    <rPh sb="3" eb="4">
      <t>ビ</t>
    </rPh>
    <rPh sb="5" eb="7">
      <t>セッテイ</t>
    </rPh>
    <phoneticPr fontId="2"/>
  </si>
  <si>
    <t>基本設計</t>
    <rPh sb="0" eb="4">
      <t>キホンセッケイ</t>
    </rPh>
    <phoneticPr fontId="2"/>
  </si>
  <si>
    <t>塚越様</t>
    <rPh sb="0" eb="3">
      <t>ツカコシサマ</t>
    </rPh>
    <phoneticPr fontId="2"/>
  </si>
  <si>
    <t>以下の機能を追加する。
・「非稼働日を全て選択」はデフォルトでチェックをつけておく。
・各定期便ごとにそれぞれ運休時間帯を設定できるようにする。
・一括で定時間日を設定出来るようにする。</t>
    <rPh sb="0" eb="2">
      <t>イカ</t>
    </rPh>
    <rPh sb="3" eb="5">
      <t>キノウ</t>
    </rPh>
    <rPh sb="6" eb="8">
      <t>ツイカ</t>
    </rPh>
    <rPh sb="14" eb="18">
      <t>ヒカドウビ</t>
    </rPh>
    <rPh sb="19" eb="20">
      <t>スベ</t>
    </rPh>
    <rPh sb="21" eb="23">
      <t>センタク</t>
    </rPh>
    <rPh sb="44" eb="45">
      <t>カク</t>
    </rPh>
    <rPh sb="45" eb="48">
      <t>テイキビン</t>
    </rPh>
    <rPh sb="55" eb="57">
      <t>ウンキュウ</t>
    </rPh>
    <rPh sb="57" eb="60">
      <t>ジカンタイ</t>
    </rPh>
    <rPh sb="61" eb="63">
      <t>セッテイ</t>
    </rPh>
    <rPh sb="74" eb="76">
      <t>イッカツ</t>
    </rPh>
    <rPh sb="77" eb="81">
      <t>テイジカン</t>
    </rPh>
    <rPh sb="82" eb="84">
      <t>セッテイ</t>
    </rPh>
    <rPh sb="84" eb="86">
      <t>デキ</t>
    </rPh>
    <phoneticPr fontId="2"/>
  </si>
  <si>
    <t xml:space="preserve">以下の仕様とする（2019/5/23）
画面名：指摘エクスポート
検索条件：「開催日」「設計チェック名」「ステータス」「担当課」「開発符号」「試作時期」「号車」
表示項目：「開催日」「設計チェック名」「指摘内容」×6「要試作改修」「部品納入日」「担当課」「担当者」「担当者TEL」「開発符号・試作時期・号車」
[設計チェック一覧]
・「指摘エクスポート」ボタンを追加し、押下で起動する。
[指摘エクスポート]
・検索条件の初期値は前画面「設計チェック一覧」を引き継ぐ。
・検索条件「設計チェック名」「開発符号」「試作時期」「号車」は部分一致検索とし、入力例「入力例：ab､AB､A､B　(全/半角区別なし)」を明記する。
・共通の「Excel出力」ボタンを実装する。
</t>
    <rPh sb="0" eb="2">
      <t>イカ</t>
    </rPh>
    <rPh sb="3" eb="5">
      <t>シヨウ</t>
    </rPh>
    <rPh sb="21" eb="23">
      <t>ガメン</t>
    </rPh>
    <rPh sb="23" eb="24">
      <t>メイ</t>
    </rPh>
    <rPh sb="25" eb="27">
      <t>シテキ</t>
    </rPh>
    <rPh sb="34" eb="36">
      <t>ケンサク</t>
    </rPh>
    <rPh sb="36" eb="38">
      <t>ジョウケン</t>
    </rPh>
    <rPh sb="40" eb="43">
      <t>カイサイビ</t>
    </rPh>
    <rPh sb="45" eb="47">
      <t>セッケイ</t>
    </rPh>
    <rPh sb="51" eb="52">
      <t>メイ</t>
    </rPh>
    <rPh sb="61" eb="64">
      <t>タントウカ</t>
    </rPh>
    <rPh sb="66" eb="68">
      <t>カイハツ</t>
    </rPh>
    <rPh sb="68" eb="70">
      <t>フゴウ</t>
    </rPh>
    <rPh sb="72" eb="74">
      <t>シサク</t>
    </rPh>
    <rPh sb="74" eb="76">
      <t>ジキ</t>
    </rPh>
    <rPh sb="78" eb="80">
      <t>ゴウシャ</t>
    </rPh>
    <rPh sb="82" eb="84">
      <t>ヒョウジ</t>
    </rPh>
    <rPh sb="84" eb="86">
      <t>コウモク</t>
    </rPh>
    <rPh sb="142" eb="144">
      <t>カイハツ</t>
    </rPh>
    <rPh sb="144" eb="146">
      <t>フゴウ</t>
    </rPh>
    <rPh sb="147" eb="149">
      <t>シサク</t>
    </rPh>
    <rPh sb="149" eb="151">
      <t>ジキ</t>
    </rPh>
    <rPh sb="152" eb="154">
      <t>ゴウシャ</t>
    </rPh>
    <rPh sb="158" eb="160">
      <t>セッケイ</t>
    </rPh>
    <rPh sb="164" eb="166">
      <t>イチラン</t>
    </rPh>
    <rPh sb="170" eb="172">
      <t>シテキ</t>
    </rPh>
    <rPh sb="183" eb="185">
      <t>ツイカ</t>
    </rPh>
    <rPh sb="187" eb="189">
      <t>オウカ</t>
    </rPh>
    <rPh sb="190" eb="192">
      <t>キドウ</t>
    </rPh>
    <rPh sb="197" eb="199">
      <t>シテキ</t>
    </rPh>
    <rPh sb="208" eb="210">
      <t>ケンサク</t>
    </rPh>
    <rPh sb="210" eb="212">
      <t>ジョウケン</t>
    </rPh>
    <rPh sb="213" eb="216">
      <t>ショキチ</t>
    </rPh>
    <rPh sb="238" eb="240">
      <t>ケンサク</t>
    </rPh>
    <rPh sb="240" eb="242">
      <t>ジョウケン</t>
    </rPh>
    <rPh sb="252" eb="254">
      <t>カイハツ</t>
    </rPh>
    <rPh sb="254" eb="256">
      <t>フゴウ</t>
    </rPh>
    <rPh sb="258" eb="260">
      <t>シサク</t>
    </rPh>
    <rPh sb="260" eb="262">
      <t>ジキ</t>
    </rPh>
    <rPh sb="264" eb="266">
      <t>ゴウシャ</t>
    </rPh>
    <rPh sb="268" eb="270">
      <t>ブブン</t>
    </rPh>
    <rPh sb="270" eb="272">
      <t>イッチ</t>
    </rPh>
    <rPh sb="272" eb="274">
      <t>ケンサク</t>
    </rPh>
    <rPh sb="277" eb="279">
      <t>ニュウリョク</t>
    </rPh>
    <rPh sb="279" eb="280">
      <t>レイ</t>
    </rPh>
    <rPh sb="307" eb="309">
      <t>メイキ</t>
    </rPh>
    <phoneticPr fontId="1"/>
  </si>
  <si>
    <r>
      <rPr>
        <sz val="11"/>
        <color rgb="FFFF0000"/>
        <rFont val="メイリオ"/>
        <family val="3"/>
        <charset val="128"/>
      </rPr>
      <t>以下の仕様とする（2019/5/23）
画面名：指摘コピー
検索条件：「開催日」「設計チェック名」「ステータス」「担当課」「指摘部品」
表示項目：「開催日」「設計チェック名」「指摘内容」×6「要試作改修」「部品納入日」「担当課」「担当者」「担当者TEL」
[設計チェック詳細]
・「指摘コピー」ボタンを追加し、押下で起動する。
・一覧よりチェックボックスでコピー先データを選択（複数可）
・「指摘追加」ボタン押下でも指摘コピー機能を利用可。
[指摘コピー]
・検索条件の初期値は「開催日：開始」=前月1日
・一覧はセルクリックにより複数選択できるようにする。
　→ただし「開催日」「設計チェック名」は選択（コピー）不可。
・同一列は複数選択不可とし、選択解除は再クリック。</t>
    </r>
    <r>
      <rPr>
        <sz val="11"/>
        <rFont val="メイリオ"/>
        <family val="3"/>
        <charset val="128"/>
      </rPr>
      <t xml:space="preserve">
</t>
    </r>
    <r>
      <rPr>
        <sz val="11"/>
        <color rgb="FFFF0000"/>
        <rFont val="メイリオ"/>
        <family val="3"/>
        <charset val="128"/>
      </rPr>
      <t xml:space="preserve">・検索条件「設計チェック名」は部分一致とする。
</t>
    </r>
    <rPh sb="0" eb="2">
      <t>イカ</t>
    </rPh>
    <rPh sb="3" eb="5">
      <t>シヨウ</t>
    </rPh>
    <rPh sb="21" eb="23">
      <t>ガメン</t>
    </rPh>
    <rPh sb="23" eb="24">
      <t>メイ</t>
    </rPh>
    <rPh sb="25" eb="27">
      <t>シテキ</t>
    </rPh>
    <rPh sb="31" eb="33">
      <t>ケンサク</t>
    </rPh>
    <rPh sb="33" eb="35">
      <t>ジョウケン</t>
    </rPh>
    <rPh sb="37" eb="40">
      <t>カイサイビ</t>
    </rPh>
    <rPh sb="42" eb="44">
      <t>セッケイ</t>
    </rPh>
    <rPh sb="48" eb="49">
      <t>メイ</t>
    </rPh>
    <rPh sb="58" eb="61">
      <t>タントウカ</t>
    </rPh>
    <rPh sb="63" eb="65">
      <t>シテキ</t>
    </rPh>
    <rPh sb="65" eb="67">
      <t>ブヒン</t>
    </rPh>
    <rPh sb="69" eb="71">
      <t>ヒョウジ</t>
    </rPh>
    <rPh sb="71" eb="73">
      <t>コウモク</t>
    </rPh>
    <rPh sb="131" eb="133">
      <t>セッケイ</t>
    </rPh>
    <rPh sb="137" eb="139">
      <t>ショウサイ</t>
    </rPh>
    <rPh sb="143" eb="145">
      <t>シテキ</t>
    </rPh>
    <rPh sb="153" eb="155">
      <t>ツイカ</t>
    </rPh>
    <rPh sb="157" eb="159">
      <t>オウカ</t>
    </rPh>
    <rPh sb="160" eb="162">
      <t>キドウ</t>
    </rPh>
    <rPh sb="167" eb="169">
      <t>イチラン</t>
    </rPh>
    <rPh sb="183" eb="184">
      <t>サキ</t>
    </rPh>
    <rPh sb="188" eb="190">
      <t>センタク</t>
    </rPh>
    <rPh sb="198" eb="200">
      <t>シテキ</t>
    </rPh>
    <rPh sb="200" eb="202">
      <t>ツイカ</t>
    </rPh>
    <rPh sb="206" eb="208">
      <t>オウカ</t>
    </rPh>
    <rPh sb="210" eb="212">
      <t>シテキ</t>
    </rPh>
    <rPh sb="215" eb="217">
      <t>キノウ</t>
    </rPh>
    <rPh sb="218" eb="221">
      <t>リヨウカ</t>
    </rPh>
    <rPh sb="224" eb="226">
      <t>シテキ</t>
    </rPh>
    <rPh sb="232" eb="234">
      <t>ケンサク</t>
    </rPh>
    <rPh sb="234" eb="236">
      <t>ジョウケン</t>
    </rPh>
    <rPh sb="237" eb="240">
      <t>ショキチ</t>
    </rPh>
    <rPh sb="242" eb="245">
      <t>カイサイビ</t>
    </rPh>
    <rPh sb="246" eb="248">
      <t>カイシ</t>
    </rPh>
    <rPh sb="250" eb="252">
      <t>ゼンゲツ</t>
    </rPh>
    <rPh sb="253" eb="254">
      <t>ニチ</t>
    </rPh>
    <rPh sb="256" eb="258">
      <t>イチラン</t>
    </rPh>
    <rPh sb="268" eb="270">
      <t>フクスウ</t>
    </rPh>
    <rPh sb="270" eb="272">
      <t>センタク</t>
    </rPh>
    <rPh sb="288" eb="291">
      <t>カイサイビ</t>
    </rPh>
    <rPh sb="293" eb="295">
      <t>セッケイ</t>
    </rPh>
    <rPh sb="299" eb="300">
      <t>メイ</t>
    </rPh>
    <rPh sb="302" eb="304">
      <t>センタク</t>
    </rPh>
    <rPh sb="309" eb="311">
      <t>フカ</t>
    </rPh>
    <rPh sb="314" eb="316">
      <t>ドウイツ</t>
    </rPh>
    <rPh sb="316" eb="317">
      <t>レツ</t>
    </rPh>
    <rPh sb="318" eb="320">
      <t>フクスウ</t>
    </rPh>
    <rPh sb="320" eb="322">
      <t>センタク</t>
    </rPh>
    <rPh sb="322" eb="324">
      <t>フカ</t>
    </rPh>
    <rPh sb="327" eb="329">
      <t>センタク</t>
    </rPh>
    <rPh sb="329" eb="331">
      <t>カイジョ</t>
    </rPh>
    <rPh sb="332" eb="333">
      <t>サイ</t>
    </rPh>
    <rPh sb="354" eb="356">
      <t>ブブン</t>
    </rPh>
    <rPh sb="356" eb="358">
      <t>イッチ</t>
    </rPh>
    <phoneticPr fontId="1"/>
  </si>
  <si>
    <t xml:space="preserve">画面名は以下のように変更する。
「トラック予約表」→「トラック予約」
「スケジュール詳細（定期便）」→「定期便予約」
「スケジュール詳細（通常便）」→「各トラック予約」
</t>
    <rPh sb="0" eb="2">
      <t>ガメン</t>
    </rPh>
    <rPh sb="2" eb="3">
      <t>メイ</t>
    </rPh>
    <rPh sb="4" eb="6">
      <t>イカ</t>
    </rPh>
    <rPh sb="10" eb="12">
      <t>ヘンコウ</t>
    </rPh>
    <phoneticPr fontId="2"/>
  </si>
  <si>
    <t xml:space="preserve">項目のエクスポート機能を追加する。
</t>
    <rPh sb="0" eb="2">
      <t>コウモク</t>
    </rPh>
    <rPh sb="9" eb="11">
      <t>キノウ</t>
    </rPh>
    <rPh sb="12" eb="14">
      <t>ツイカ</t>
    </rPh>
    <phoneticPr fontId="1"/>
  </si>
  <si>
    <t>項目詳細（トラック）</t>
    <rPh sb="0" eb="2">
      <t>コウモク</t>
    </rPh>
    <rPh sb="2" eb="4">
      <t>ショウサイ</t>
    </rPh>
    <phoneticPr fontId="2"/>
  </si>
  <si>
    <t>基本設計</t>
    <rPh sb="0" eb="2">
      <t>キホン</t>
    </rPh>
    <rPh sb="2" eb="4">
      <t>セッケイ</t>
    </rPh>
    <phoneticPr fontId="2"/>
  </si>
  <si>
    <t>課題No.51</t>
    <phoneticPr fontId="2"/>
  </si>
  <si>
    <t>権限ではなく、予約ステータスなどで利用できないメニューは非表示ではなく非活性とする（2019/5/30）</t>
    <rPh sb="0" eb="2">
      <t>ケンゲン</t>
    </rPh>
    <rPh sb="7" eb="9">
      <t>ヨヤク</t>
    </rPh>
    <rPh sb="17" eb="19">
      <t>リヨウ</t>
    </rPh>
    <rPh sb="28" eb="31">
      <t>ヒヒョウジ</t>
    </rPh>
    <rPh sb="35" eb="36">
      <t>ヒ</t>
    </rPh>
    <rPh sb="36" eb="38">
      <t>カッセイ</t>
    </rPh>
    <phoneticPr fontId="2"/>
  </si>
  <si>
    <t xml:space="preserve">備考欄以外は必須とする。
</t>
    <rPh sb="0" eb="2">
      <t>ビコウ</t>
    </rPh>
    <rPh sb="2" eb="3">
      <t>ラン</t>
    </rPh>
    <rPh sb="3" eb="5">
      <t>イガイ</t>
    </rPh>
    <rPh sb="6" eb="8">
      <t>ヒッス</t>
    </rPh>
    <phoneticPr fontId="2"/>
  </si>
  <si>
    <t xml:space="preserve">種別（各トラック・定期便）は新規登録時のみ活性とし、編集時の変更は不可とする。
</t>
    <rPh sb="0" eb="2">
      <t>シュベツ</t>
    </rPh>
    <rPh sb="3" eb="4">
      <t>カク</t>
    </rPh>
    <rPh sb="9" eb="12">
      <t>テイキビン</t>
    </rPh>
    <rPh sb="14" eb="16">
      <t>シンキ</t>
    </rPh>
    <rPh sb="16" eb="18">
      <t>トウロク</t>
    </rPh>
    <rPh sb="18" eb="19">
      <t>ジ</t>
    </rPh>
    <rPh sb="21" eb="23">
      <t>カッセイ</t>
    </rPh>
    <rPh sb="26" eb="28">
      <t>ヘンシュウ</t>
    </rPh>
    <rPh sb="28" eb="29">
      <t>ジ</t>
    </rPh>
    <rPh sb="30" eb="32">
      <t>ヘンコウ</t>
    </rPh>
    <rPh sb="33" eb="35">
      <t>フカ</t>
    </rPh>
    <phoneticPr fontId="2"/>
  </si>
  <si>
    <r>
      <rPr>
        <sz val="11"/>
        <color rgb="FFFF0000"/>
        <rFont val="メイリオ"/>
        <family val="3"/>
        <charset val="128"/>
      </rPr>
      <t>複数選択可の仕様のため、プルダウンではなく、現状のサブウィンドウで選択する仕様とする（2019/5/30）</t>
    </r>
    <r>
      <rPr>
        <sz val="11"/>
        <rFont val="メイリオ"/>
        <family val="3"/>
        <charset val="128"/>
      </rPr>
      <t xml:space="preserve">
</t>
    </r>
    <rPh sb="0" eb="2">
      <t>フクスウ</t>
    </rPh>
    <rPh sb="2" eb="4">
      <t>センタク</t>
    </rPh>
    <rPh sb="4" eb="5">
      <t>カ</t>
    </rPh>
    <rPh sb="6" eb="8">
      <t>シヨウ</t>
    </rPh>
    <rPh sb="22" eb="24">
      <t>ゲンジョウ</t>
    </rPh>
    <rPh sb="33" eb="35">
      <t>センタク</t>
    </rPh>
    <rPh sb="37" eb="39">
      <t>シヨウ</t>
    </rPh>
    <phoneticPr fontId="1"/>
  </si>
  <si>
    <t>設計チェック指摘一覧</t>
    <phoneticPr fontId="1"/>
  </si>
  <si>
    <r>
      <rPr>
        <sz val="11"/>
        <color rgb="FFFF0000"/>
        <rFont val="メイリオ"/>
        <family val="3"/>
        <charset val="128"/>
      </rPr>
      <t>検索条件に「試験車名」があるため、それで代替利用する。また、検索条件に「状況」を追加する（2019/5/30）</t>
    </r>
    <r>
      <rPr>
        <sz val="11"/>
        <rFont val="メイリオ"/>
        <family val="3"/>
        <charset val="128"/>
      </rPr>
      <t xml:space="preserve">
</t>
    </r>
    <rPh sb="0" eb="2">
      <t>ケンサク</t>
    </rPh>
    <rPh sb="2" eb="4">
      <t>ジョウケン</t>
    </rPh>
    <rPh sb="6" eb="8">
      <t>シケン</t>
    </rPh>
    <rPh sb="8" eb="9">
      <t>シャ</t>
    </rPh>
    <rPh sb="9" eb="10">
      <t>メイ</t>
    </rPh>
    <rPh sb="20" eb="21">
      <t>ダイ</t>
    </rPh>
    <rPh sb="21" eb="22">
      <t>カ</t>
    </rPh>
    <rPh sb="22" eb="24">
      <t>リヨウ</t>
    </rPh>
    <rPh sb="30" eb="32">
      <t>ケンサク</t>
    </rPh>
    <rPh sb="32" eb="34">
      <t>ジョウケン</t>
    </rPh>
    <rPh sb="36" eb="38">
      <t>ジョウキョウ</t>
    </rPh>
    <rPh sb="40" eb="42">
      <t>ツイカ</t>
    </rPh>
    <phoneticPr fontId="1"/>
  </si>
  <si>
    <t>基本設計</t>
    <rPh sb="0" eb="2">
      <t>キホン</t>
    </rPh>
    <rPh sb="2" eb="4">
      <t>セッケイ</t>
    </rPh>
    <phoneticPr fontId="1"/>
  </si>
  <si>
    <t>塚越様</t>
    <rPh sb="0" eb="3">
      <t>ツカコシサマ</t>
    </rPh>
    <phoneticPr fontId="1"/>
  </si>
  <si>
    <t xml:space="preserve">検索条件「専門部門」の初期値は自部署（自課）とする。
</t>
    <rPh sb="0" eb="2">
      <t>ケンサク</t>
    </rPh>
    <rPh sb="2" eb="4">
      <t>ジョウケン</t>
    </rPh>
    <rPh sb="5" eb="7">
      <t>センモン</t>
    </rPh>
    <rPh sb="7" eb="9">
      <t>ブモン</t>
    </rPh>
    <rPh sb="11" eb="13">
      <t>ショキ</t>
    </rPh>
    <rPh sb="13" eb="14">
      <t>アタイ</t>
    </rPh>
    <rPh sb="15" eb="18">
      <t>ジブショ</t>
    </rPh>
    <rPh sb="19" eb="20">
      <t>ジ</t>
    </rPh>
    <rPh sb="20" eb="21">
      <t>カ</t>
    </rPh>
    <phoneticPr fontId="1"/>
  </si>
  <si>
    <t>「設計チェック」の次に追加する（2019/5/21）</t>
    <rPh sb="1" eb="3">
      <t>セッケイ</t>
    </rPh>
    <rPh sb="9" eb="10">
      <t>ツギ</t>
    </rPh>
    <rPh sb="11" eb="13">
      <t>ツイカ</t>
    </rPh>
    <phoneticPr fontId="1"/>
  </si>
  <si>
    <t>「カーシェア管理」の次に追加する（2019/5/21）</t>
    <rPh sb="6" eb="8">
      <t>カンリ</t>
    </rPh>
    <rPh sb="10" eb="11">
      <t>ツギ</t>
    </rPh>
    <rPh sb="12" eb="14">
      <t>ツイカ</t>
    </rPh>
    <phoneticPr fontId="1"/>
  </si>
  <si>
    <t xml:space="preserve">号車列のある指摘データのエクスポート機能を追加する。
</t>
    <rPh sb="0" eb="2">
      <t>ゴウシャ</t>
    </rPh>
    <rPh sb="2" eb="3">
      <t>レツ</t>
    </rPh>
    <rPh sb="6" eb="8">
      <t>シテキ</t>
    </rPh>
    <rPh sb="18" eb="20">
      <t>キノウ</t>
    </rPh>
    <rPh sb="21" eb="23">
      <t>ツイカ</t>
    </rPh>
    <phoneticPr fontId="1"/>
  </si>
  <si>
    <t xml:space="preserve">トラック予約を試験車日程画面と外製車日程画面でそれぞれ対比して確認出来る様にする。
・試験車日程や外製車日程にトラック予約状況確認ボタンを設け、押下でトラック予約を上下に並べて対比させる。
・トラック予約がメニュー画面に無いユーザーはボタンを非表示とする。
・文字の大きさやカレンダーの拡大率は、元の試験車日程や外製車日程に合わせて初期表示する。
・スクロールは同時稼働とし、そのON/OFFが可能な仕様とする。
</t>
    <rPh sb="44" eb="46">
      <t>シケン</t>
    </rPh>
    <rPh sb="46" eb="47">
      <t>シャ</t>
    </rPh>
    <rPh sb="47" eb="49">
      <t>ニッテイ</t>
    </rPh>
    <rPh sb="50" eb="52">
      <t>ガイセイ</t>
    </rPh>
    <rPh sb="52" eb="53">
      <t>シャ</t>
    </rPh>
    <rPh sb="53" eb="55">
      <t>ニッテイ</t>
    </rPh>
    <rPh sb="83" eb="85">
      <t>ジョウゲ</t>
    </rPh>
    <rPh sb="86" eb="87">
      <t>ナラ</t>
    </rPh>
    <rPh sb="89" eb="91">
      <t>タイヒ</t>
    </rPh>
    <rPh sb="131" eb="133">
      <t>モジ</t>
    </rPh>
    <rPh sb="134" eb="135">
      <t>オオ</t>
    </rPh>
    <rPh sb="144" eb="146">
      <t>カクダイ</t>
    </rPh>
    <rPh sb="146" eb="147">
      <t>リツ</t>
    </rPh>
    <rPh sb="149" eb="150">
      <t>モト</t>
    </rPh>
    <rPh sb="151" eb="153">
      <t>シケン</t>
    </rPh>
    <rPh sb="153" eb="154">
      <t>シャ</t>
    </rPh>
    <rPh sb="154" eb="156">
      <t>ニッテイ</t>
    </rPh>
    <rPh sb="157" eb="158">
      <t>ソト</t>
    </rPh>
    <rPh sb="163" eb="164">
      <t>ア</t>
    </rPh>
    <rPh sb="167" eb="169">
      <t>ショキ</t>
    </rPh>
    <rPh sb="169" eb="171">
      <t>ヒョウジ</t>
    </rPh>
    <rPh sb="182" eb="184">
      <t>ドウジ</t>
    </rPh>
    <rPh sb="184" eb="186">
      <t>カドウ</t>
    </rPh>
    <rPh sb="198" eb="200">
      <t>カノウ</t>
    </rPh>
    <rPh sb="201" eb="203">
      <t>シヨウ</t>
    </rPh>
    <phoneticPr fontId="2"/>
  </si>
  <si>
    <t xml:space="preserve">現在、他スケジュールの本情報は別アプリ「データメンテユーティリティ」でメンテを行っており、テーブル構成なども他のスケジュールとは異なるため、一旦保留とする（2019/4/24）
別アプリ「データメンテユーティリティ」の設定メニューへの移行は行わず、トラック予約より管理者が編集可能とする（2019/6/3）
メンテ画面名は「トラック管理者変更」とし、連絡者の右クリックで起動する。編集項目は、氏名と電話番号とする（2019/6/6）
</t>
    <rPh sb="0" eb="2">
      <t>ゲンザイ</t>
    </rPh>
    <rPh sb="3" eb="4">
      <t>ホカ</t>
    </rPh>
    <rPh sb="11" eb="12">
      <t>ホン</t>
    </rPh>
    <rPh sb="12" eb="14">
      <t>ジョウホウ</t>
    </rPh>
    <rPh sb="15" eb="16">
      <t>ベツ</t>
    </rPh>
    <rPh sb="39" eb="40">
      <t>オコナ</t>
    </rPh>
    <rPh sb="49" eb="51">
      <t>コウセイ</t>
    </rPh>
    <rPh sb="54" eb="55">
      <t>ホカ</t>
    </rPh>
    <rPh sb="64" eb="65">
      <t>コト</t>
    </rPh>
    <rPh sb="70" eb="72">
      <t>イッタン</t>
    </rPh>
    <rPh sb="72" eb="74">
      <t>ホリュウ</t>
    </rPh>
    <rPh sb="90" eb="91">
      <t>ベツ</t>
    </rPh>
    <rPh sb="110" eb="112">
      <t>セッテイ</t>
    </rPh>
    <rPh sb="118" eb="120">
      <t>イコウ</t>
    </rPh>
    <rPh sb="121" eb="122">
      <t>オコナ</t>
    </rPh>
    <rPh sb="129" eb="131">
      <t>ヨヤク</t>
    </rPh>
    <rPh sb="133" eb="136">
      <t>カンリシャ</t>
    </rPh>
    <rPh sb="137" eb="139">
      <t>ヘンシュウ</t>
    </rPh>
    <rPh sb="139" eb="141">
      <t>カノウ</t>
    </rPh>
    <rPh sb="159" eb="161">
      <t>ガメン</t>
    </rPh>
    <rPh sb="161" eb="162">
      <t>メイ</t>
    </rPh>
    <rPh sb="168" eb="171">
      <t>カンリシャ</t>
    </rPh>
    <rPh sb="171" eb="173">
      <t>ヘンコウ</t>
    </rPh>
    <rPh sb="177" eb="180">
      <t>レンラクシャ</t>
    </rPh>
    <rPh sb="181" eb="182">
      <t>ミギ</t>
    </rPh>
    <rPh sb="187" eb="189">
      <t>キドウ</t>
    </rPh>
    <rPh sb="192" eb="194">
      <t>ヘンシュウ</t>
    </rPh>
    <rPh sb="194" eb="196">
      <t>コウモク</t>
    </rPh>
    <rPh sb="198" eb="200">
      <t>シメイ</t>
    </rPh>
    <rPh sb="201" eb="203">
      <t>デンワ</t>
    </rPh>
    <rPh sb="203" eb="205">
      <t>バンゴウ</t>
    </rPh>
    <phoneticPr fontId="1"/>
  </si>
  <si>
    <t>以下の仕様を追加する（2019/6/6）
・文字の大きさや拡大率は、元の試験車日程や外製車日程の変更と合わせてトラック予約も変更する。トラック予約の文字の大きさや拡大率のコントローラは非活性とする。
・スクロール同時稼働のON/OFFチェックボックスは、試験車日程、外製車日程の画面に設ける。</t>
    <rPh sb="0" eb="2">
      <t>イカ</t>
    </rPh>
    <rPh sb="3" eb="5">
      <t>シヨウ</t>
    </rPh>
    <rPh sb="6" eb="8">
      <t>ツイカ</t>
    </rPh>
    <rPh sb="23" eb="25">
      <t>モジ</t>
    </rPh>
    <rPh sb="26" eb="27">
      <t>オオ</t>
    </rPh>
    <rPh sb="30" eb="32">
      <t>カクダイ</t>
    </rPh>
    <rPh sb="32" eb="33">
      <t>リツ</t>
    </rPh>
    <rPh sb="35" eb="36">
      <t>モト</t>
    </rPh>
    <rPh sb="37" eb="39">
      <t>シケン</t>
    </rPh>
    <rPh sb="39" eb="40">
      <t>シャ</t>
    </rPh>
    <rPh sb="40" eb="42">
      <t>ニッテイ</t>
    </rPh>
    <rPh sb="43" eb="45">
      <t>ガイセイ</t>
    </rPh>
    <rPh sb="45" eb="46">
      <t>シャ</t>
    </rPh>
    <rPh sb="46" eb="48">
      <t>ニッテイ</t>
    </rPh>
    <rPh sb="49" eb="51">
      <t>ヘンコウ</t>
    </rPh>
    <rPh sb="52" eb="53">
      <t>ア</t>
    </rPh>
    <rPh sb="60" eb="62">
      <t>ヨヤク</t>
    </rPh>
    <rPh sb="63" eb="65">
      <t>ヘンコウ</t>
    </rPh>
    <rPh sb="72" eb="74">
      <t>ヨヤク</t>
    </rPh>
    <rPh sb="75" eb="77">
      <t>モジ</t>
    </rPh>
    <rPh sb="78" eb="79">
      <t>オオ</t>
    </rPh>
    <rPh sb="82" eb="84">
      <t>カクダイ</t>
    </rPh>
    <rPh sb="84" eb="85">
      <t>リツ</t>
    </rPh>
    <rPh sb="93" eb="94">
      <t>ヒ</t>
    </rPh>
    <rPh sb="94" eb="96">
      <t>カッセイ</t>
    </rPh>
    <rPh sb="107" eb="109">
      <t>ドウジ</t>
    </rPh>
    <rPh sb="109" eb="111">
      <t>カドウ</t>
    </rPh>
    <rPh sb="128" eb="130">
      <t>シケン</t>
    </rPh>
    <rPh sb="130" eb="131">
      <t>シャ</t>
    </rPh>
    <rPh sb="131" eb="133">
      <t>ニッテイ</t>
    </rPh>
    <rPh sb="134" eb="136">
      <t>ガイセイ</t>
    </rPh>
    <rPh sb="136" eb="137">
      <t>シャ</t>
    </rPh>
    <rPh sb="137" eb="139">
      <t>ニッテイ</t>
    </rPh>
    <rPh sb="140" eb="142">
      <t>ガメン</t>
    </rPh>
    <rPh sb="143" eb="144">
      <t>モウ</t>
    </rPh>
    <phoneticPr fontId="2"/>
  </si>
  <si>
    <t>（全体）</t>
    <rPh sb="1" eb="3">
      <t>ゼンタイ</t>
    </rPh>
    <phoneticPr fontId="2"/>
  </si>
  <si>
    <t>塚越様</t>
    <rPh sb="0" eb="2">
      <t>ツカコシ</t>
    </rPh>
    <rPh sb="2" eb="3">
      <t>サマ</t>
    </rPh>
    <phoneticPr fontId="2"/>
  </si>
  <si>
    <t xml:space="preserve">内線番号は、人が選択された場合はAD情報の電話番号の値を初期セットする。姓名と職番下5桁を検索KEYとする。
</t>
    <rPh sb="0" eb="2">
      <t>ナイセン</t>
    </rPh>
    <rPh sb="2" eb="4">
      <t>バンゴウ</t>
    </rPh>
    <rPh sb="6" eb="7">
      <t>ヒト</t>
    </rPh>
    <rPh sb="8" eb="10">
      <t>センタク</t>
    </rPh>
    <rPh sb="13" eb="15">
      <t>バアイ</t>
    </rPh>
    <rPh sb="18" eb="20">
      <t>ジョウホウ</t>
    </rPh>
    <rPh sb="21" eb="23">
      <t>デンワ</t>
    </rPh>
    <rPh sb="23" eb="25">
      <t>バンゴウ</t>
    </rPh>
    <rPh sb="26" eb="27">
      <t>アタイ</t>
    </rPh>
    <rPh sb="28" eb="30">
      <t>ショキ</t>
    </rPh>
    <rPh sb="36" eb="37">
      <t>セイ</t>
    </rPh>
    <rPh sb="37" eb="38">
      <t>メイ</t>
    </rPh>
    <phoneticPr fontId="2"/>
  </si>
  <si>
    <t>姓名と職番下5桁を検索KEYとする（2019/6/7）</t>
    <rPh sb="0" eb="2">
      <t>セイメイ</t>
    </rPh>
    <rPh sb="3" eb="5">
      <t>ショクバン</t>
    </rPh>
    <rPh sb="5" eb="6">
      <t>シモ</t>
    </rPh>
    <rPh sb="7" eb="8">
      <t>ケタ</t>
    </rPh>
    <rPh sb="9" eb="11">
      <t>ケンサク</t>
    </rPh>
    <phoneticPr fontId="1"/>
  </si>
  <si>
    <r>
      <rPr>
        <sz val="11"/>
        <color rgb="FFFF0000"/>
        <rFont val="メイリオ"/>
        <family val="3"/>
        <charset val="128"/>
      </rPr>
      <t>車種か専門部門どちらかを必須にする。車種、専門部門を閲覧権限で制限し、利用不可の場合はエラーメッセージ（現行踏襲）を表示する（2019/5/30）</t>
    </r>
    <r>
      <rPr>
        <sz val="11"/>
        <rFont val="メイリオ"/>
        <family val="3"/>
        <charset val="128"/>
      </rPr>
      <t xml:space="preserve">
</t>
    </r>
    <r>
      <rPr>
        <sz val="11"/>
        <color rgb="FFFF0000"/>
        <rFont val="メイリオ"/>
        <family val="3"/>
        <charset val="128"/>
      </rPr>
      <t>一覧に列「車種」を追加する。位置はNo、車種、ステータスの並びにする（2019/6/14）</t>
    </r>
    <r>
      <rPr>
        <sz val="11"/>
        <rFont val="メイリオ"/>
        <family val="3"/>
        <charset val="128"/>
      </rPr>
      <t xml:space="preserve">
</t>
    </r>
    <rPh sb="0" eb="2">
      <t>シャシュ</t>
    </rPh>
    <rPh sb="3" eb="5">
      <t>センモン</t>
    </rPh>
    <rPh sb="5" eb="7">
      <t>ブモン</t>
    </rPh>
    <rPh sb="12" eb="14">
      <t>ヒッス</t>
    </rPh>
    <rPh sb="18" eb="20">
      <t>シャシュ</t>
    </rPh>
    <rPh sb="21" eb="23">
      <t>センモン</t>
    </rPh>
    <rPh sb="23" eb="25">
      <t>ブモン</t>
    </rPh>
    <rPh sb="26" eb="28">
      <t>エツラン</t>
    </rPh>
    <rPh sb="28" eb="30">
      <t>ケンゲン</t>
    </rPh>
    <rPh sb="31" eb="33">
      <t>セイゲン</t>
    </rPh>
    <rPh sb="35" eb="37">
      <t>リヨウ</t>
    </rPh>
    <rPh sb="37" eb="39">
      <t>フカ</t>
    </rPh>
    <rPh sb="40" eb="42">
      <t>バアイ</t>
    </rPh>
    <rPh sb="52" eb="54">
      <t>ゲンコウ</t>
    </rPh>
    <rPh sb="54" eb="56">
      <t>トウシュウ</t>
    </rPh>
    <rPh sb="58" eb="60">
      <t>ヒョウジ</t>
    </rPh>
    <rPh sb="75" eb="77">
      <t>イチラン</t>
    </rPh>
    <rPh sb="78" eb="79">
      <t>レツ</t>
    </rPh>
    <rPh sb="80" eb="82">
      <t>シャシュ</t>
    </rPh>
    <rPh sb="84" eb="86">
      <t>ツイカ</t>
    </rPh>
    <phoneticPr fontId="1"/>
  </si>
  <si>
    <t xml:space="preserve">WebAPIのWebサーバにDigest認証を設ける（2019/5/30）
より合理的なWindows認証とする（2019/6/13）
</t>
    <rPh sb="41" eb="44">
      <t>ゴウリテキ</t>
    </rPh>
    <rPh sb="52" eb="54">
      <t>ニンショウ</t>
    </rPh>
    <phoneticPr fontId="1"/>
  </si>
  <si>
    <t xml:space="preserve">業務や権限に合わせ、以下のように機能を変更する。
[設計チェック]
・「基本情報変更」機能を削除
[指摘一覧]
・「基本情報変更」機能を追加
</t>
    <rPh sb="0" eb="2">
      <t>ギョウム</t>
    </rPh>
    <rPh sb="3" eb="5">
      <t>ケンゲン</t>
    </rPh>
    <rPh sb="6" eb="7">
      <t>ア</t>
    </rPh>
    <rPh sb="10" eb="12">
      <t>イカ</t>
    </rPh>
    <rPh sb="16" eb="18">
      <t>キノウ</t>
    </rPh>
    <rPh sb="19" eb="21">
      <t>ヘンコウ</t>
    </rPh>
    <rPh sb="37" eb="39">
      <t>キホン</t>
    </rPh>
    <rPh sb="39" eb="41">
      <t>ジョウホウ</t>
    </rPh>
    <rPh sb="41" eb="43">
      <t>ヘンコウ</t>
    </rPh>
    <rPh sb="47" eb="49">
      <t>サクジョ</t>
    </rPh>
    <rPh sb="59" eb="61">
      <t>キホン</t>
    </rPh>
    <rPh sb="61" eb="63">
      <t>ジョウホウ</t>
    </rPh>
    <rPh sb="63" eb="65">
      <t>ヘンコウ</t>
    </rPh>
    <rPh sb="66" eb="68">
      <t>キノウ</t>
    </rPh>
    <rPh sb="69" eb="71">
      <t>ツイカ</t>
    </rPh>
    <phoneticPr fontId="1"/>
  </si>
  <si>
    <r>
      <rPr>
        <sz val="11"/>
        <color rgb="FFFF0000"/>
        <rFont val="メイリオ"/>
        <family val="3"/>
        <charset val="128"/>
      </rPr>
      <t>車種、専門部署の必須チェックを行い、エラーの場合はデータを1件も登録しない（2019/6/21）</t>
    </r>
    <r>
      <rPr>
        <sz val="11"/>
        <rFont val="メイリオ"/>
        <family val="3"/>
        <charset val="128"/>
      </rPr>
      <t xml:space="preserve">
</t>
    </r>
    <rPh sb="0" eb="2">
      <t>シャシュ</t>
    </rPh>
    <rPh sb="3" eb="5">
      <t>センモン</t>
    </rPh>
    <rPh sb="5" eb="7">
      <t>ブショ</t>
    </rPh>
    <rPh sb="8" eb="10">
      <t>ヒッス</t>
    </rPh>
    <rPh sb="15" eb="16">
      <t>オコナ</t>
    </rPh>
    <rPh sb="22" eb="24">
      <t>バアイ</t>
    </rPh>
    <rPh sb="30" eb="31">
      <t>ケン</t>
    </rPh>
    <rPh sb="32" eb="34">
      <t>トウロク</t>
    </rPh>
    <phoneticPr fontId="1"/>
  </si>
  <si>
    <t xml:space="preserve">ヘッダーの背景色もテーブルで動的に制御する（2019/6/11）
ヘッダーは以下のフォーマットで表示し、各定期便に連番を振る（2019/6/13）
定期便1(発) 9:00 10:30 13:00 14:30 16:00 17:30
定期便2(発) 9:30 11:00 13:30 15:00 16:30 18:00
</t>
    <rPh sb="5" eb="8">
      <t>ハイケイショク</t>
    </rPh>
    <rPh sb="14" eb="16">
      <t>ドウテキ</t>
    </rPh>
    <rPh sb="17" eb="19">
      <t>セイギョ</t>
    </rPh>
    <rPh sb="39" eb="41">
      <t>イカ</t>
    </rPh>
    <rPh sb="49" eb="51">
      <t>ヒョウジ</t>
    </rPh>
    <rPh sb="53" eb="54">
      <t>カク</t>
    </rPh>
    <rPh sb="54" eb="57">
      <t>テイキビン</t>
    </rPh>
    <rPh sb="58" eb="60">
      <t>レンバン</t>
    </rPh>
    <rPh sb="61" eb="62">
      <t>フ</t>
    </rPh>
    <rPh sb="76" eb="79">
      <t>テイキビン</t>
    </rPh>
    <rPh sb="81" eb="82">
      <t>ハツ</t>
    </rPh>
    <rPh sb="119" eb="122">
      <t>テイキビン</t>
    </rPh>
    <phoneticPr fontId="2"/>
  </si>
  <si>
    <t>通常便の背景色は白とする（2019/6/7）
定期便の背景色はヘッダーと同色とする（2019/6/13）</t>
    <rPh sb="0" eb="2">
      <t>ツウジョウ</t>
    </rPh>
    <rPh sb="2" eb="3">
      <t>ビン</t>
    </rPh>
    <rPh sb="4" eb="7">
      <t>ハイケイショク</t>
    </rPh>
    <rPh sb="8" eb="9">
      <t>シロ</t>
    </rPh>
    <rPh sb="24" eb="27">
      <t>テイキビン</t>
    </rPh>
    <rPh sb="28" eb="31">
      <t>ハイケイショク</t>
    </rPh>
    <rPh sb="37" eb="39">
      <t>ドウショク</t>
    </rPh>
    <phoneticPr fontId="2"/>
  </si>
  <si>
    <t xml:space="preserve">【定期便】項目の1行目に「【定期便】（予約許可必要）」と表示し、2行目に以降との区切線を表示する（2019/5/16）
【定期便1】と連番を振る（2019/6/13）
</t>
    <rPh sb="14" eb="17">
      <t>テイキビン</t>
    </rPh>
    <rPh sb="62" eb="65">
      <t>テイキビン</t>
    </rPh>
    <rPh sb="68" eb="70">
      <t>レンバン</t>
    </rPh>
    <rPh sb="71" eb="72">
      <t>フ</t>
    </rPh>
    <phoneticPr fontId="2"/>
  </si>
  <si>
    <t>新規追加行にのみ背景文字を表示する（2019/5/16）
新規追加列にのみ背景文字を表示する（2019/6/13）</t>
    <rPh sb="0" eb="2">
      <t>シンキ</t>
    </rPh>
    <rPh sb="2" eb="4">
      <t>ツイカ</t>
    </rPh>
    <rPh sb="4" eb="5">
      <t>ギョウ</t>
    </rPh>
    <rPh sb="8" eb="10">
      <t>ハイケイ</t>
    </rPh>
    <rPh sb="10" eb="12">
      <t>モジ</t>
    </rPh>
    <rPh sb="13" eb="15">
      <t>ヒョウジ</t>
    </rPh>
    <rPh sb="30" eb="32">
      <t>シンキ</t>
    </rPh>
    <rPh sb="32" eb="34">
      <t>ツイカ</t>
    </rPh>
    <rPh sb="34" eb="35">
      <t>レツ</t>
    </rPh>
    <rPh sb="38" eb="40">
      <t>ハイケイ</t>
    </rPh>
    <rPh sb="40" eb="42">
      <t>モジ</t>
    </rPh>
    <rPh sb="43" eb="45">
      <t>ヒョウジ</t>
    </rPh>
    <phoneticPr fontId="2"/>
  </si>
  <si>
    <r>
      <rPr>
        <sz val="11"/>
        <color rgb="FFFF0000"/>
        <rFont val="メイリオ"/>
        <family val="3"/>
        <charset val="128"/>
      </rPr>
      <t>以下のような仕様で表示する（2019/6/13）
・定期便は「空荷→(行き先)」を青色、「機密車」を赤色とし、1行目に表示する。
・「予約者」を明示する。
・西暦、登録時間、編集日時の表記は不要。
・用途に分けて一行開ける。</t>
    </r>
    <r>
      <rPr>
        <sz val="11"/>
        <rFont val="メイリオ"/>
        <family val="3"/>
        <charset val="128"/>
      </rPr>
      <t xml:space="preserve">
</t>
    </r>
    <rPh sb="0" eb="2">
      <t>イカ</t>
    </rPh>
    <rPh sb="6" eb="8">
      <t>シヨウ</t>
    </rPh>
    <rPh sb="9" eb="11">
      <t>ヒョウジ</t>
    </rPh>
    <rPh sb="27" eb="30">
      <t>テイキビン</t>
    </rPh>
    <rPh sb="32" eb="33">
      <t>カラ</t>
    </rPh>
    <rPh sb="33" eb="34">
      <t>ニ</t>
    </rPh>
    <rPh sb="36" eb="39">
      <t>ユキサキ</t>
    </rPh>
    <rPh sb="42" eb="44">
      <t>アオイロ</t>
    </rPh>
    <rPh sb="46" eb="48">
      <t>キミツ</t>
    </rPh>
    <rPh sb="48" eb="49">
      <t>シャ</t>
    </rPh>
    <rPh sb="51" eb="53">
      <t>アカイロ</t>
    </rPh>
    <rPh sb="57" eb="59">
      <t>ギョウメ</t>
    </rPh>
    <rPh sb="60" eb="62">
      <t>ヒョウジ</t>
    </rPh>
    <phoneticPr fontId="2"/>
  </si>
  <si>
    <r>
      <rPr>
        <sz val="11"/>
        <color rgb="FFFF0000"/>
        <rFont val="メイリオ"/>
        <family val="3"/>
        <charset val="128"/>
      </rPr>
      <t>絞り込み検索、ソート優先とし、セル結合は行わないこととする（2019/5/30）</t>
    </r>
    <r>
      <rPr>
        <sz val="11"/>
        <rFont val="メイリオ"/>
        <family val="3"/>
        <charset val="128"/>
      </rPr>
      <t xml:space="preserve">
</t>
    </r>
    <r>
      <rPr>
        <sz val="11"/>
        <color rgb="FFFF0000"/>
        <rFont val="メイリオ"/>
        <family val="3"/>
        <charset val="128"/>
      </rPr>
      <t xml:space="preserve">絞り込みやソートに影響しない範囲で、セル結合を行う（2019/6/20）
</t>
    </r>
    <rPh sb="0" eb="1">
      <t>シボ</t>
    </rPh>
    <rPh sb="2" eb="3">
      <t>コ</t>
    </rPh>
    <rPh sb="4" eb="6">
      <t>ケンサク</t>
    </rPh>
    <rPh sb="10" eb="12">
      <t>ユウセン</t>
    </rPh>
    <rPh sb="17" eb="19">
      <t>ケツゴウ</t>
    </rPh>
    <rPh sb="20" eb="21">
      <t>オコナ</t>
    </rPh>
    <rPh sb="42" eb="43">
      <t>シボ</t>
    </rPh>
    <rPh sb="44" eb="45">
      <t>コ</t>
    </rPh>
    <rPh sb="51" eb="53">
      <t>エイキョウ</t>
    </rPh>
    <rPh sb="56" eb="58">
      <t>ハンイ</t>
    </rPh>
    <rPh sb="62" eb="64">
      <t>ケツゴウ</t>
    </rPh>
    <rPh sb="65" eb="66">
      <t>オコナ</t>
    </rPh>
    <phoneticPr fontId="1"/>
  </si>
  <si>
    <t>CAP課題一覧
CAP課題履歴</t>
    <phoneticPr fontId="1"/>
  </si>
  <si>
    <t>CAP課題一覧</t>
    <rPh sb="3" eb="5">
      <t>カダイ</t>
    </rPh>
    <rPh sb="5" eb="7">
      <t>イチラン</t>
    </rPh>
    <phoneticPr fontId="2"/>
  </si>
  <si>
    <t>課検索（複数選択）</t>
    <rPh sb="0" eb="1">
      <t>カ</t>
    </rPh>
    <rPh sb="1" eb="3">
      <t>ケンサク</t>
    </rPh>
    <rPh sb="4" eb="6">
      <t>フクスウ</t>
    </rPh>
    <rPh sb="6" eb="8">
      <t>センタク</t>
    </rPh>
    <phoneticPr fontId="2"/>
  </si>
  <si>
    <t xml:space="preserve">対策案列名｡下記文言を追加する。
評価部署…現象確認・評価結果
設計部署…対応策検討結果
</t>
    <rPh sb="8" eb="10">
      <t>モンゴン</t>
    </rPh>
    <rPh sb="11" eb="13">
      <t>ツイカ</t>
    </rPh>
    <phoneticPr fontId="2"/>
  </si>
  <si>
    <t xml:space="preserve">列「供試品」「出図日程」「織込時期」のヘッダー背景色を青色に変更する。
</t>
    <rPh sb="0" eb="1">
      <t>レツ</t>
    </rPh>
    <rPh sb="2" eb="4">
      <t>キョウシ</t>
    </rPh>
    <rPh sb="4" eb="5">
      <t>ヒン</t>
    </rPh>
    <rPh sb="7" eb="9">
      <t>シュツズ</t>
    </rPh>
    <rPh sb="9" eb="11">
      <t>ニッテイ</t>
    </rPh>
    <rPh sb="13" eb="15">
      <t>オリコ</t>
    </rPh>
    <rPh sb="15" eb="17">
      <t>ジキ</t>
    </rPh>
    <rPh sb="23" eb="26">
      <t>ハイケイショク</t>
    </rPh>
    <rPh sb="27" eb="29">
      <t>アオイロ</t>
    </rPh>
    <rPh sb="30" eb="32">
      <t>ヘンコウ</t>
    </rPh>
    <phoneticPr fontId="2"/>
  </si>
  <si>
    <t xml:space="preserve">全ての項目をチェックし、登録した際に表示されるエラーメッセージ「選択した関連課が多すぎます。」を「選択した関連課が多すぎます。全検索する場合は、チェックを全て外してください。」に変更する。
</t>
    <rPh sb="0" eb="1">
      <t>スベ</t>
    </rPh>
    <rPh sb="3" eb="5">
      <t>コウモク</t>
    </rPh>
    <rPh sb="12" eb="14">
      <t>トウロク</t>
    </rPh>
    <rPh sb="16" eb="17">
      <t>サイ</t>
    </rPh>
    <rPh sb="18" eb="20">
      <t>ヒョウジ</t>
    </rPh>
    <rPh sb="49" eb="51">
      <t>センタク</t>
    </rPh>
    <rPh sb="53" eb="55">
      <t>カンレン</t>
    </rPh>
    <rPh sb="55" eb="56">
      <t>カ</t>
    </rPh>
    <rPh sb="57" eb="58">
      <t>オオ</t>
    </rPh>
    <rPh sb="63" eb="64">
      <t>ゼン</t>
    </rPh>
    <rPh sb="64" eb="66">
      <t>ケンサク</t>
    </rPh>
    <rPh sb="68" eb="70">
      <t>バアイ</t>
    </rPh>
    <rPh sb="77" eb="78">
      <t>スベ</t>
    </rPh>
    <rPh sb="79" eb="80">
      <t>ハズ</t>
    </rPh>
    <rPh sb="89" eb="91">
      <t>ヘンコウ</t>
    </rPh>
    <phoneticPr fontId="2"/>
  </si>
  <si>
    <t xml:space="preserve">詳細条件は不要。
</t>
    <rPh sb="0" eb="2">
      <t>ショウサイ</t>
    </rPh>
    <rPh sb="2" eb="4">
      <t>ジョウケン</t>
    </rPh>
    <rPh sb="5" eb="7">
      <t>フヨウ</t>
    </rPh>
    <phoneticPr fontId="2"/>
  </si>
  <si>
    <t>改修No.83</t>
    <rPh sb="0" eb="2">
      <t>カイシュウ</t>
    </rPh>
    <phoneticPr fontId="1"/>
  </si>
  <si>
    <t>改修No.84</t>
    <rPh sb="0" eb="2">
      <t>カイシュウ</t>
    </rPh>
    <phoneticPr fontId="1"/>
  </si>
  <si>
    <t>改修No.86</t>
    <rPh sb="0" eb="2">
      <t>カイシュウ</t>
    </rPh>
    <phoneticPr fontId="1"/>
  </si>
  <si>
    <t>改修No.87</t>
    <rPh sb="0" eb="2">
      <t>カイシュウ</t>
    </rPh>
    <phoneticPr fontId="1"/>
  </si>
  <si>
    <t>設計チェック一覧</t>
    <rPh sb="0" eb="2">
      <t>セッケイ</t>
    </rPh>
    <rPh sb="6" eb="8">
      <t>イチラン</t>
    </rPh>
    <phoneticPr fontId="2"/>
  </si>
  <si>
    <t>試験車一覧（設計チェック）</t>
    <rPh sb="0" eb="2">
      <t>シケン</t>
    </rPh>
    <rPh sb="2" eb="3">
      <t>シャ</t>
    </rPh>
    <rPh sb="3" eb="5">
      <t>イチラン</t>
    </rPh>
    <rPh sb="6" eb="8">
      <t>セッケイ</t>
    </rPh>
    <phoneticPr fontId="2"/>
  </si>
  <si>
    <t>未登録車両追加</t>
  </si>
  <si>
    <t>設計チェック一覧</t>
    <rPh sb="6" eb="8">
      <t>イチラン</t>
    </rPh>
    <phoneticPr fontId="2"/>
  </si>
  <si>
    <t>設計チェック</t>
    <rPh sb="0" eb="2">
      <t>セッケイ</t>
    </rPh>
    <phoneticPr fontId="2"/>
  </si>
  <si>
    <t>設計チェック参加者一覧</t>
    <rPh sb="0" eb="2">
      <t>セッケイ</t>
    </rPh>
    <rPh sb="6" eb="9">
      <t>サンカシャ</t>
    </rPh>
    <rPh sb="9" eb="11">
      <t>イチラン</t>
    </rPh>
    <phoneticPr fontId="2"/>
  </si>
  <si>
    <t>未登録参加者追加</t>
    <rPh sb="0" eb="3">
      <t>ミトウロク</t>
    </rPh>
    <rPh sb="3" eb="6">
      <t>サンカシャ</t>
    </rPh>
    <rPh sb="6" eb="8">
      <t>ツイカ</t>
    </rPh>
    <phoneticPr fontId="2"/>
  </si>
  <si>
    <t>指摘コピー</t>
    <rPh sb="0" eb="2">
      <t>シテキ</t>
    </rPh>
    <phoneticPr fontId="2"/>
  </si>
  <si>
    <t>指摘一覧</t>
    <rPh sb="0" eb="2">
      <t>シテキ</t>
    </rPh>
    <rPh sb="2" eb="4">
      <t>イチラン</t>
    </rPh>
    <phoneticPr fontId="2"/>
  </si>
  <si>
    <t xml:space="preserve">開催日の初期セットを3か月前の1日に変更する。
</t>
    <rPh sb="0" eb="3">
      <t>カイサイビ</t>
    </rPh>
    <rPh sb="4" eb="6">
      <t>ショキ</t>
    </rPh>
    <rPh sb="12" eb="13">
      <t>ゲツ</t>
    </rPh>
    <rPh sb="13" eb="14">
      <t>マエ</t>
    </rPh>
    <rPh sb="16" eb="17">
      <t>ニチ</t>
    </rPh>
    <rPh sb="18" eb="20">
      <t>ヘンコウ</t>
    </rPh>
    <phoneticPr fontId="2"/>
  </si>
  <si>
    <t xml:space="preserve">削除した際に元位置をキープする。
</t>
    <rPh sb="0" eb="2">
      <t>サクジョ</t>
    </rPh>
    <rPh sb="4" eb="5">
      <t>サイ</t>
    </rPh>
    <rPh sb="6" eb="7">
      <t>モト</t>
    </rPh>
    <rPh sb="7" eb="9">
      <t>イチ</t>
    </rPh>
    <phoneticPr fontId="2"/>
  </si>
  <si>
    <t xml:space="preserve">列名「基本情報」を「基本情報変更」に変更する。
</t>
    <rPh sb="0" eb="1">
      <t>レツ</t>
    </rPh>
    <rPh sb="1" eb="2">
      <t>メイ</t>
    </rPh>
    <rPh sb="3" eb="5">
      <t>キホン</t>
    </rPh>
    <rPh sb="5" eb="7">
      <t>ジョウホウ</t>
    </rPh>
    <rPh sb="14" eb="16">
      <t>ヘンコウ</t>
    </rPh>
    <rPh sb="18" eb="20">
      <t>ヘンコウ</t>
    </rPh>
    <phoneticPr fontId="2"/>
  </si>
  <si>
    <t xml:space="preserve">一覧はデフォルト全検索とする。
</t>
    <rPh sb="0" eb="2">
      <t>イチラン</t>
    </rPh>
    <rPh sb="8" eb="9">
      <t>ゼン</t>
    </rPh>
    <rPh sb="9" eb="11">
      <t>ケンサク</t>
    </rPh>
    <phoneticPr fontId="2"/>
  </si>
  <si>
    <t xml:space="preserve">開発符号、試作時期は全角入力を許可する。
</t>
    <rPh sb="0" eb="2">
      <t>カイハツ</t>
    </rPh>
    <rPh sb="2" eb="4">
      <t>フゴウ</t>
    </rPh>
    <rPh sb="5" eb="7">
      <t>シサク</t>
    </rPh>
    <rPh sb="7" eb="9">
      <t>ジキ</t>
    </rPh>
    <rPh sb="10" eb="12">
      <t>ゼンカク</t>
    </rPh>
    <rPh sb="12" eb="14">
      <t>ニュウリョク</t>
    </rPh>
    <rPh sb="15" eb="17">
      <t>キョカ</t>
    </rPh>
    <phoneticPr fontId="2"/>
  </si>
  <si>
    <t xml:space="preserve">注意文言「※入力例：ab、AB、A、B（全/半角区別なし）」を追加する。
</t>
    <rPh sb="0" eb="2">
      <t>チュウイ</t>
    </rPh>
    <rPh sb="2" eb="4">
      <t>モンゴン</t>
    </rPh>
    <rPh sb="31" eb="33">
      <t>ツイカ</t>
    </rPh>
    <phoneticPr fontId="2"/>
  </si>
  <si>
    <t xml:space="preserve">検索条件「ステータス」「担当課」は不要。
</t>
    <rPh sb="0" eb="2">
      <t>ケンサク</t>
    </rPh>
    <rPh sb="2" eb="4">
      <t>ジョウケン</t>
    </rPh>
    <rPh sb="12" eb="15">
      <t>タントウカ</t>
    </rPh>
    <rPh sb="17" eb="19">
      <t>フヨウ</t>
    </rPh>
    <phoneticPr fontId="2"/>
  </si>
  <si>
    <t xml:space="preserve">列「ステータス」「指摘履歴」は不要。
</t>
    <rPh sb="0" eb="1">
      <t>レツ</t>
    </rPh>
    <rPh sb="9" eb="11">
      <t>シテキ</t>
    </rPh>
    <rPh sb="11" eb="13">
      <t>リレキ</t>
    </rPh>
    <rPh sb="15" eb="17">
      <t>フヨウ</t>
    </rPh>
    <phoneticPr fontId="2"/>
  </si>
  <si>
    <t xml:space="preserve">赤枠で囲んだ注意文言「必ず参加者登録をしてください。」を追加する。
</t>
    <rPh sb="6" eb="8">
      <t>チュウイ</t>
    </rPh>
    <rPh sb="8" eb="10">
      <t>モンゴン</t>
    </rPh>
    <phoneticPr fontId="2"/>
  </si>
  <si>
    <t xml:space="preserve">注意文言「●設計チェック後に~」を削除し、指摘一覧に追加する。
</t>
    <rPh sb="0" eb="2">
      <t>チュウイ</t>
    </rPh>
    <rPh sb="2" eb="4">
      <t>モンゴン</t>
    </rPh>
    <rPh sb="17" eb="19">
      <t>サクジョ</t>
    </rPh>
    <rPh sb="21" eb="23">
      <t>シテキ</t>
    </rPh>
    <rPh sb="23" eb="25">
      <t>イチラン</t>
    </rPh>
    <rPh sb="26" eb="28">
      <t>ツイカ</t>
    </rPh>
    <phoneticPr fontId="2"/>
  </si>
  <si>
    <t xml:space="preserve">サブウィンドウではなくメインウィンドウとし、親画面をアクティブにする。
</t>
    <rPh sb="22" eb="23">
      <t>オヤ</t>
    </rPh>
    <rPh sb="23" eb="25">
      <t>ガメン</t>
    </rPh>
    <phoneticPr fontId="2"/>
  </si>
  <si>
    <t xml:space="preserve">登録ボタンを削除し、「参加者追加」「未登録者追加」「参加者削除」の実行でDB反映し、一覧を更新する。
</t>
    <rPh sb="0" eb="2">
      <t>トウロク</t>
    </rPh>
    <rPh sb="6" eb="8">
      <t>サクジョ</t>
    </rPh>
    <rPh sb="11" eb="14">
      <t>サンカシャ</t>
    </rPh>
    <rPh sb="14" eb="16">
      <t>ツイカ</t>
    </rPh>
    <rPh sb="18" eb="22">
      <t>ミトウロクシャ</t>
    </rPh>
    <rPh sb="22" eb="24">
      <t>ツイカ</t>
    </rPh>
    <rPh sb="26" eb="29">
      <t>サンカシャ</t>
    </rPh>
    <rPh sb="29" eb="31">
      <t>サクジョ</t>
    </rPh>
    <rPh sb="33" eb="35">
      <t>ジッコウ</t>
    </rPh>
    <rPh sb="38" eb="40">
      <t>ハンエイ</t>
    </rPh>
    <rPh sb="42" eb="44">
      <t>イチラン</t>
    </rPh>
    <rPh sb="45" eb="47">
      <t>コウシン</t>
    </rPh>
    <phoneticPr fontId="2"/>
  </si>
  <si>
    <t xml:space="preserve">入力項目に「課」「担当」を追加する。
</t>
    <rPh sb="0" eb="2">
      <t>ニュウリョク</t>
    </rPh>
    <rPh sb="2" eb="4">
      <t>コウモク</t>
    </rPh>
    <rPh sb="6" eb="7">
      <t>カ</t>
    </rPh>
    <rPh sb="9" eb="11">
      <t>タントウ</t>
    </rPh>
    <rPh sb="13" eb="15">
      <t>ツイカ</t>
    </rPh>
    <phoneticPr fontId="2"/>
  </si>
  <si>
    <t xml:space="preserve">開催日の初期セットを3か月前の1日に変更する。
</t>
  </si>
  <si>
    <t xml:space="preserve">検索条件「担当課」「設計チェック名」「指摘部品」は不要。
</t>
    <rPh sb="0" eb="2">
      <t>ケンサク</t>
    </rPh>
    <rPh sb="2" eb="4">
      <t>ジョウケン</t>
    </rPh>
    <rPh sb="5" eb="8">
      <t>タントウカ</t>
    </rPh>
    <rPh sb="10" eb="12">
      <t>セッケイ</t>
    </rPh>
    <rPh sb="16" eb="17">
      <t>メイ</t>
    </rPh>
    <rPh sb="19" eb="21">
      <t>シテキ</t>
    </rPh>
    <rPh sb="21" eb="23">
      <t>ブヒン</t>
    </rPh>
    <rPh sb="25" eb="27">
      <t>フヨウ</t>
    </rPh>
    <phoneticPr fontId="2"/>
  </si>
  <si>
    <t xml:space="preserve">検索条件「担当課」「担当課長承認」は不要。
</t>
    <rPh sb="0" eb="2">
      <t>ケンサク</t>
    </rPh>
    <rPh sb="2" eb="4">
      <t>ジョウケン</t>
    </rPh>
    <rPh sb="5" eb="8">
      <t>タントウカ</t>
    </rPh>
    <rPh sb="10" eb="12">
      <t>タントウ</t>
    </rPh>
    <rPh sb="12" eb="14">
      <t>カチョウ</t>
    </rPh>
    <rPh sb="14" eb="16">
      <t>ショウニン</t>
    </rPh>
    <rPh sb="18" eb="20">
      <t>フヨウ</t>
    </rPh>
    <phoneticPr fontId="2"/>
  </si>
  <si>
    <t xml:space="preserve">指摘追加を押下した際に、指摘対象車追加画面を起動し、登録する画面フローとする。
</t>
    <rPh sb="0" eb="2">
      <t>シテキ</t>
    </rPh>
    <rPh sb="2" eb="4">
      <t>ツイカ</t>
    </rPh>
    <rPh sb="5" eb="7">
      <t>オウカ</t>
    </rPh>
    <rPh sb="9" eb="10">
      <t>サイ</t>
    </rPh>
    <rPh sb="12" eb="14">
      <t>シテキ</t>
    </rPh>
    <rPh sb="14" eb="16">
      <t>タイショウ</t>
    </rPh>
    <rPh sb="16" eb="17">
      <t>シャ</t>
    </rPh>
    <rPh sb="17" eb="19">
      <t>ツイカ</t>
    </rPh>
    <rPh sb="19" eb="21">
      <t>ガメン</t>
    </rPh>
    <rPh sb="22" eb="24">
      <t>キドウ</t>
    </rPh>
    <rPh sb="26" eb="28">
      <t>トウロク</t>
    </rPh>
    <rPh sb="30" eb="32">
      <t>ガメン</t>
    </rPh>
    <phoneticPr fontId="2"/>
  </si>
  <si>
    <t xml:space="preserve">基本情報変更ボタンを削除する。
</t>
    <rPh sb="0" eb="2">
      <t>キホン</t>
    </rPh>
    <rPh sb="2" eb="4">
      <t>ジョウホウ</t>
    </rPh>
    <rPh sb="4" eb="6">
      <t>ヘンコウ</t>
    </rPh>
    <rPh sb="10" eb="12">
      <t>サクジョ</t>
    </rPh>
    <phoneticPr fontId="2"/>
  </si>
  <si>
    <t xml:space="preserve">一般ユーザーも参加者一覧ボタンを表示する。
</t>
    <rPh sb="0" eb="2">
      <t>イッパン</t>
    </rPh>
    <rPh sb="7" eb="10">
      <t>サンカシャ</t>
    </rPh>
    <rPh sb="10" eb="12">
      <t>イチラン</t>
    </rPh>
    <rPh sb="16" eb="18">
      <t>ヒョウジ</t>
    </rPh>
    <phoneticPr fontId="2"/>
  </si>
  <si>
    <t xml:space="preserve">ステータスの初期チェックを以下のように変更する。
・管理権限…チェックなし
・SKS権限…チェックなし
・上記以外…Openのみチェック
また、PC端末権限がある場合は、Closeを非活性とする。
</t>
    <rPh sb="6" eb="8">
      <t>ショキ</t>
    </rPh>
    <rPh sb="13" eb="15">
      <t>イカ</t>
    </rPh>
    <rPh sb="19" eb="21">
      <t>ヘンコウ</t>
    </rPh>
    <rPh sb="27" eb="29">
      <t>カンリ</t>
    </rPh>
    <rPh sb="29" eb="31">
      <t>ケンゲン</t>
    </rPh>
    <rPh sb="43" eb="45">
      <t>ケンゲン</t>
    </rPh>
    <rPh sb="54" eb="56">
      <t>ジョウキ</t>
    </rPh>
    <rPh sb="56" eb="58">
      <t>イガイ</t>
    </rPh>
    <rPh sb="76" eb="78">
      <t>タンマツ</t>
    </rPh>
    <rPh sb="78" eb="80">
      <t>ケンゲン</t>
    </rPh>
    <rPh sb="83" eb="85">
      <t>バアイ</t>
    </rPh>
    <rPh sb="93" eb="94">
      <t>ヒ</t>
    </rPh>
    <rPh sb="94" eb="96">
      <t>カッセイ</t>
    </rPh>
    <phoneticPr fontId="2"/>
  </si>
  <si>
    <t xml:space="preserve">PC端末権限がある場合は、指摘一覧列を非表示とする。
</t>
    <rPh sb="2" eb="4">
      <t>タンマツ</t>
    </rPh>
    <rPh sb="4" eb="6">
      <t>ケンゲン</t>
    </rPh>
    <rPh sb="9" eb="11">
      <t>バアイ</t>
    </rPh>
    <rPh sb="13" eb="15">
      <t>シテキ</t>
    </rPh>
    <rPh sb="15" eb="17">
      <t>イチラン</t>
    </rPh>
    <rPh sb="17" eb="18">
      <t>レツ</t>
    </rPh>
    <rPh sb="19" eb="22">
      <t>ヒヒョウジ</t>
    </rPh>
    <phoneticPr fontId="2"/>
  </si>
  <si>
    <t xml:space="preserve">未登録参加者追加ボタンのマウスオーバーで説明「参加者追加できない場合はこちらで入力してください。」を表示する。
</t>
    <rPh sb="0" eb="3">
      <t>ミトウロク</t>
    </rPh>
    <rPh sb="3" eb="6">
      <t>サンカシャ</t>
    </rPh>
    <rPh sb="6" eb="8">
      <t>ツイカ</t>
    </rPh>
    <rPh sb="50" eb="52">
      <t>ヒョウジ</t>
    </rPh>
    <phoneticPr fontId="2"/>
  </si>
  <si>
    <t>改修No.61</t>
    <rPh sb="0" eb="2">
      <t>カイシュウ</t>
    </rPh>
    <phoneticPr fontId="1"/>
  </si>
  <si>
    <t>改修No.62</t>
    <rPh sb="0" eb="2">
      <t>カイシュウ</t>
    </rPh>
    <phoneticPr fontId="1"/>
  </si>
  <si>
    <t>改修No.63</t>
    <rPh sb="0" eb="2">
      <t>カイシュウ</t>
    </rPh>
    <phoneticPr fontId="1"/>
  </si>
  <si>
    <t>改修No.64</t>
    <rPh sb="0" eb="2">
      <t>カイシュウ</t>
    </rPh>
    <phoneticPr fontId="1"/>
  </si>
  <si>
    <t>改修No.65</t>
    <rPh sb="0" eb="2">
      <t>カイシュウ</t>
    </rPh>
    <phoneticPr fontId="1"/>
  </si>
  <si>
    <t>改修No.66</t>
    <rPh sb="0" eb="2">
      <t>カイシュウ</t>
    </rPh>
    <phoneticPr fontId="1"/>
  </si>
  <si>
    <t>改修No.67</t>
    <rPh sb="0" eb="2">
      <t>カイシュウ</t>
    </rPh>
    <phoneticPr fontId="1"/>
  </si>
  <si>
    <t>改修No.68</t>
    <rPh sb="0" eb="2">
      <t>カイシュウ</t>
    </rPh>
    <phoneticPr fontId="1"/>
  </si>
  <si>
    <t>改修No.69</t>
    <rPh sb="0" eb="2">
      <t>カイシュウ</t>
    </rPh>
    <phoneticPr fontId="1"/>
  </si>
  <si>
    <t>改修No.70</t>
    <rPh sb="0" eb="2">
      <t>カイシュウ</t>
    </rPh>
    <phoneticPr fontId="1"/>
  </si>
  <si>
    <t>改修No.71</t>
    <rPh sb="0" eb="2">
      <t>カイシュウ</t>
    </rPh>
    <phoneticPr fontId="1"/>
  </si>
  <si>
    <t>改修No.72</t>
    <rPh sb="0" eb="2">
      <t>カイシュウ</t>
    </rPh>
    <phoneticPr fontId="1"/>
  </si>
  <si>
    <t>改修No.73</t>
    <rPh sb="0" eb="2">
      <t>カイシュウ</t>
    </rPh>
    <phoneticPr fontId="1"/>
  </si>
  <si>
    <t>改修No.74</t>
    <rPh sb="0" eb="2">
      <t>カイシュウ</t>
    </rPh>
    <phoneticPr fontId="1"/>
  </si>
  <si>
    <t>改修No.75</t>
    <rPh sb="0" eb="2">
      <t>カイシュウ</t>
    </rPh>
    <phoneticPr fontId="1"/>
  </si>
  <si>
    <t>改修No.76</t>
    <rPh sb="0" eb="2">
      <t>カイシュウ</t>
    </rPh>
    <phoneticPr fontId="1"/>
  </si>
  <si>
    <t>改修No.77</t>
    <rPh sb="0" eb="2">
      <t>カイシュウ</t>
    </rPh>
    <phoneticPr fontId="1"/>
  </si>
  <si>
    <t>改修No.78</t>
    <rPh sb="0" eb="2">
      <t>カイシュウ</t>
    </rPh>
    <phoneticPr fontId="1"/>
  </si>
  <si>
    <t>改修No.79</t>
    <rPh sb="0" eb="2">
      <t>カイシュウ</t>
    </rPh>
    <phoneticPr fontId="1"/>
  </si>
  <si>
    <t>改修No.80</t>
    <rPh sb="0" eb="2">
      <t>カイシュウ</t>
    </rPh>
    <phoneticPr fontId="1"/>
  </si>
  <si>
    <t>改修No.81</t>
    <rPh sb="0" eb="2">
      <t>カイシュウ</t>
    </rPh>
    <phoneticPr fontId="1"/>
  </si>
  <si>
    <t>改修No.82</t>
    <rPh sb="0" eb="2">
      <t>カイシュウ</t>
    </rPh>
    <phoneticPr fontId="1"/>
  </si>
  <si>
    <t>検索仕様は以下の通り。
・両方チェックなし…全検索（Open=0,Close=0を含む）
・Openのみチェック…Openの指摘が1件以上あるデータを表示
・Closeのみチェック…Closeの指摘が1件以上あるデータを表示
・両方チェックあり…Open/Closeのどちらかの指摘が1件以上あるデータを表示（Open=0,Close=0を含まない）</t>
    <rPh sb="0" eb="2">
      <t>ケンサク</t>
    </rPh>
    <rPh sb="5" eb="7">
      <t>イカ</t>
    </rPh>
    <rPh sb="8" eb="9">
      <t>トオ</t>
    </rPh>
    <rPh sb="42" eb="43">
      <t>フク</t>
    </rPh>
    <phoneticPr fontId="1"/>
  </si>
  <si>
    <t>高山様</t>
    <rPh sb="0" eb="3">
      <t>タカヤマサマ</t>
    </rPh>
    <phoneticPr fontId="2"/>
  </si>
  <si>
    <t xml:space="preserve">通常便は毎月20日以降、直近営業日に始業前チェックを設け、予約不可とする。始業前チェックをトラックは、項目詳細画面で設定可能とする。
</t>
    <rPh sb="0" eb="2">
      <t>ツウジョウ</t>
    </rPh>
    <rPh sb="2" eb="3">
      <t>ビン</t>
    </rPh>
    <rPh sb="4" eb="6">
      <t>マイツキ</t>
    </rPh>
    <rPh sb="8" eb="9">
      <t>ニチ</t>
    </rPh>
    <rPh sb="9" eb="11">
      <t>イコウ</t>
    </rPh>
    <rPh sb="12" eb="14">
      <t>チョッキン</t>
    </rPh>
    <rPh sb="14" eb="17">
      <t>エイギョウビ</t>
    </rPh>
    <rPh sb="18" eb="20">
      <t>シギョウ</t>
    </rPh>
    <rPh sb="20" eb="21">
      <t>マエ</t>
    </rPh>
    <rPh sb="26" eb="27">
      <t>モウ</t>
    </rPh>
    <rPh sb="29" eb="31">
      <t>ヨヤク</t>
    </rPh>
    <rPh sb="31" eb="33">
      <t>フカ</t>
    </rPh>
    <rPh sb="37" eb="39">
      <t>シギョウ</t>
    </rPh>
    <rPh sb="39" eb="40">
      <t>マエ</t>
    </rPh>
    <rPh sb="51" eb="53">
      <t>コウモク</t>
    </rPh>
    <rPh sb="53" eb="55">
      <t>ショウサイ</t>
    </rPh>
    <rPh sb="55" eb="57">
      <t>ガメン</t>
    </rPh>
    <rPh sb="58" eb="60">
      <t>セッテイ</t>
    </rPh>
    <rPh sb="60" eb="62">
      <t>カノウ</t>
    </rPh>
    <phoneticPr fontId="2"/>
  </si>
  <si>
    <t>開発計画表システム</t>
    <rPh sb="0" eb="2">
      <t>カイハツ</t>
    </rPh>
    <rPh sb="2" eb="4">
      <t>ケイカク</t>
    </rPh>
    <rPh sb="4" eb="5">
      <t>ヒョウ</t>
    </rPh>
    <phoneticPr fontId="1"/>
  </si>
  <si>
    <t xml:space="preserve">検索条件「専門部門」を列と同じ「専門部署名」とする。
</t>
    <rPh sb="0" eb="2">
      <t>ケンサク</t>
    </rPh>
    <rPh sb="2" eb="4">
      <t>ジョウケン</t>
    </rPh>
    <rPh sb="5" eb="7">
      <t>センモン</t>
    </rPh>
    <rPh sb="7" eb="9">
      <t>ブモン</t>
    </rPh>
    <rPh sb="11" eb="12">
      <t>レツ</t>
    </rPh>
    <rPh sb="13" eb="14">
      <t>オナ</t>
    </rPh>
    <rPh sb="16" eb="18">
      <t>センモン</t>
    </rPh>
    <rPh sb="18" eb="20">
      <t>ブショ</t>
    </rPh>
    <rPh sb="20" eb="21">
      <t>メイ</t>
    </rPh>
    <phoneticPr fontId="2"/>
  </si>
  <si>
    <t xml:space="preserve">重要度リストの並び順を下記のように変更する。
S､A､B､C､E､G､N､◎､○､△､×､-
</t>
    <rPh sb="0" eb="3">
      <t>ジュウヨウド</t>
    </rPh>
    <rPh sb="7" eb="8">
      <t>ナラ</t>
    </rPh>
    <rPh sb="9" eb="10">
      <t>ジュン</t>
    </rPh>
    <rPh sb="11" eb="13">
      <t>カキ</t>
    </rPh>
    <rPh sb="17" eb="19">
      <t>ヘンコウ</t>
    </rPh>
    <phoneticPr fontId="2"/>
  </si>
  <si>
    <t xml:space="preserve">列「事前把握」「分類」「評価レベル」を「織込時期」「フォロー状況」の間に移動する。
</t>
    <rPh sb="2" eb="4">
      <t>ジゼン</t>
    </rPh>
    <rPh sb="4" eb="6">
      <t>ハアク</t>
    </rPh>
    <rPh sb="8" eb="10">
      <t>ブンルイ</t>
    </rPh>
    <rPh sb="12" eb="14">
      <t>ヒョウカ</t>
    </rPh>
    <rPh sb="20" eb="22">
      <t>オリコ</t>
    </rPh>
    <rPh sb="22" eb="24">
      <t>ジキ</t>
    </rPh>
    <rPh sb="30" eb="32">
      <t>ジョウキョウ</t>
    </rPh>
    <rPh sb="34" eb="35">
      <t>アイダ</t>
    </rPh>
    <rPh sb="36" eb="38">
      <t>イドウ</t>
    </rPh>
    <phoneticPr fontId="2"/>
  </si>
  <si>
    <t>改修No.88</t>
    <rPh sb="0" eb="2">
      <t>カイシュウ</t>
    </rPh>
    <phoneticPr fontId="1"/>
  </si>
  <si>
    <t>改修No.89</t>
    <rPh sb="0" eb="2">
      <t>カイシュウ</t>
    </rPh>
    <phoneticPr fontId="1"/>
  </si>
  <si>
    <t>改修No.90</t>
    <rPh sb="0" eb="2">
      <t>カイシュウ</t>
    </rPh>
    <phoneticPr fontId="1"/>
  </si>
  <si>
    <t>改修No.93</t>
    <rPh sb="0" eb="2">
      <t>カイシュウ</t>
    </rPh>
    <phoneticPr fontId="1"/>
  </si>
  <si>
    <t>改修No.94</t>
    <rPh sb="0" eb="2">
      <t>カイシュウ</t>
    </rPh>
    <phoneticPr fontId="1"/>
  </si>
  <si>
    <t>改修No.95</t>
    <rPh sb="0" eb="2">
      <t>カイシュウ</t>
    </rPh>
    <phoneticPr fontId="1"/>
  </si>
  <si>
    <t>改修No.96</t>
    <rPh sb="0" eb="2">
      <t>カイシュウ</t>
    </rPh>
    <phoneticPr fontId="1"/>
  </si>
  <si>
    <t>改修No.97</t>
    <rPh sb="0" eb="2">
      <t>カイシュウ</t>
    </rPh>
    <phoneticPr fontId="1"/>
  </si>
  <si>
    <t>改修No.99</t>
    <rPh sb="0" eb="2">
      <t>カイシュウ</t>
    </rPh>
    <phoneticPr fontId="1"/>
  </si>
  <si>
    <t>改修No.100</t>
    <rPh sb="0" eb="2">
      <t>カイシュウ</t>
    </rPh>
    <phoneticPr fontId="1"/>
  </si>
  <si>
    <t xml:space="preserve">CAPの管理権限がある場合は、以下の仕様とする。
・車種と専門部署名の必須チェックを外す。
・専門部署名に自部署を初期セットしない。
</t>
    <rPh sb="4" eb="6">
      <t>カンリ</t>
    </rPh>
    <rPh sb="6" eb="8">
      <t>ケンゲン</t>
    </rPh>
    <rPh sb="11" eb="13">
      <t>バアイ</t>
    </rPh>
    <rPh sb="15" eb="17">
      <t>イカ</t>
    </rPh>
    <rPh sb="18" eb="20">
      <t>シヨウ</t>
    </rPh>
    <rPh sb="27" eb="29">
      <t>シャシュ</t>
    </rPh>
    <rPh sb="30" eb="32">
      <t>センモン</t>
    </rPh>
    <rPh sb="32" eb="34">
      <t>ブショ</t>
    </rPh>
    <rPh sb="34" eb="35">
      <t>メイ</t>
    </rPh>
    <rPh sb="36" eb="38">
      <t>ヒッス</t>
    </rPh>
    <rPh sb="43" eb="44">
      <t>ハズ</t>
    </rPh>
    <rPh sb="48" eb="50">
      <t>センモン</t>
    </rPh>
    <rPh sb="50" eb="52">
      <t>ブショ</t>
    </rPh>
    <rPh sb="52" eb="53">
      <t>メイ</t>
    </rPh>
    <rPh sb="54" eb="57">
      <t>ジブショ</t>
    </rPh>
    <rPh sb="58" eb="60">
      <t>ショキ</t>
    </rPh>
    <phoneticPr fontId="2"/>
  </si>
  <si>
    <t xml:space="preserve">列「CAP確認」に全項目チェックボックスを追加する。
</t>
    <rPh sb="0" eb="1">
      <t>レツ</t>
    </rPh>
    <rPh sb="5" eb="7">
      <t>カクニン</t>
    </rPh>
    <rPh sb="9" eb="12">
      <t>ゼンコウモク</t>
    </rPh>
    <rPh sb="21" eb="23">
      <t>ツイカ</t>
    </rPh>
    <phoneticPr fontId="2"/>
  </si>
  <si>
    <t xml:space="preserve">課検索（複数選択）同様、複数選択できるようにする。
</t>
    <rPh sb="0" eb="1">
      <t>カ</t>
    </rPh>
    <rPh sb="1" eb="3">
      <t>ケンサク</t>
    </rPh>
    <rPh sb="4" eb="6">
      <t>フクスウ</t>
    </rPh>
    <rPh sb="6" eb="8">
      <t>センタク</t>
    </rPh>
    <rPh sb="9" eb="11">
      <t>ドウヨウ</t>
    </rPh>
    <rPh sb="12" eb="14">
      <t>フクスウ</t>
    </rPh>
    <rPh sb="14" eb="16">
      <t>センタク</t>
    </rPh>
    <phoneticPr fontId="2"/>
  </si>
  <si>
    <t xml:space="preserve">履歴画面にも列「対策案編集者」を追加する。
</t>
    <rPh sb="6" eb="7">
      <t>レツ</t>
    </rPh>
    <rPh sb="8" eb="10">
      <t>タイサク</t>
    </rPh>
    <rPh sb="10" eb="11">
      <t>アン</t>
    </rPh>
    <rPh sb="11" eb="14">
      <t>ヘンシュウシャ</t>
    </rPh>
    <rPh sb="16" eb="18">
      <t>ツイカ</t>
    </rPh>
    <phoneticPr fontId="2"/>
  </si>
  <si>
    <t>開発符号検索（CAP）</t>
    <rPh sb="0" eb="2">
      <t>カイハツ</t>
    </rPh>
    <rPh sb="2" eb="4">
      <t>フゴウ</t>
    </rPh>
    <rPh sb="4" eb="6">
      <t>ケンサク</t>
    </rPh>
    <phoneticPr fontId="2"/>
  </si>
  <si>
    <t>CAP課題履歴</t>
  </si>
  <si>
    <t xml:space="preserve">インポートはdifファイルではなく、Excelファイルを直接読み込むように変更する。
</t>
    <rPh sb="28" eb="30">
      <t>チョクセツ</t>
    </rPh>
    <rPh sb="30" eb="31">
      <t>ヨ</t>
    </rPh>
    <rPh sb="32" eb="33">
      <t>コ</t>
    </rPh>
    <rPh sb="37" eb="39">
      <t>ヘンコウ</t>
    </rPh>
    <phoneticPr fontId="2"/>
  </si>
  <si>
    <t xml:space="preserve">エクスポートはdifファイルではなく、Excelファイルを直接書き出すように変更する。
</t>
    <rPh sb="29" eb="31">
      <t>チョクセツ</t>
    </rPh>
    <rPh sb="31" eb="32">
      <t>カ</t>
    </rPh>
    <rPh sb="33" eb="34">
      <t>ダ</t>
    </rPh>
    <rPh sb="38" eb="40">
      <t>ヘンコウ</t>
    </rPh>
    <phoneticPr fontId="2"/>
  </si>
  <si>
    <t>設計チェック基本情報登録</t>
    <rPh sb="0" eb="2">
      <t>セッケイ</t>
    </rPh>
    <rPh sb="6" eb="8">
      <t>キホン</t>
    </rPh>
    <rPh sb="8" eb="10">
      <t>ジョウホウ</t>
    </rPh>
    <rPh sb="10" eb="12">
      <t>トウロク</t>
    </rPh>
    <phoneticPr fontId="1"/>
  </si>
  <si>
    <t>機能要件</t>
    <rPh sb="0" eb="2">
      <t>キノウ</t>
    </rPh>
    <rPh sb="2" eb="4">
      <t>ヨウケン</t>
    </rPh>
    <phoneticPr fontId="1"/>
  </si>
  <si>
    <t>改修No.101</t>
    <rPh sb="0" eb="2">
      <t>カイシュウ</t>
    </rPh>
    <phoneticPr fontId="1"/>
  </si>
  <si>
    <t xml:space="preserve">旧システムの「試験車sysから追加」機能を移行する。
</t>
    <phoneticPr fontId="1"/>
  </si>
  <si>
    <t xml:space="preserve">列「対策案」の最終編集者を保持する機能を追加し、編集者が表示される列「対策案編集者」を設ける。列「専門部署名」と列「対策予定」の間に追加する。
</t>
    <rPh sb="0" eb="1">
      <t>レツ</t>
    </rPh>
    <rPh sb="9" eb="12">
      <t>ヘンシュウシャ</t>
    </rPh>
    <rPh sb="13" eb="15">
      <t>ホジ</t>
    </rPh>
    <rPh sb="17" eb="19">
      <t>キノウ</t>
    </rPh>
    <rPh sb="20" eb="22">
      <t>ツイカ</t>
    </rPh>
    <rPh sb="24" eb="27">
      <t>ヘンシュウシャ</t>
    </rPh>
    <rPh sb="43" eb="44">
      <t>モウ</t>
    </rPh>
    <rPh sb="47" eb="48">
      <t>レツ</t>
    </rPh>
    <rPh sb="56" eb="57">
      <t>レツ</t>
    </rPh>
    <phoneticPr fontId="1"/>
  </si>
  <si>
    <t>車種リストは自部署（自課）に課題のないものも表示する（2019/07/18）</t>
    <rPh sb="0" eb="2">
      <t>シャシュ</t>
    </rPh>
    <rPh sb="6" eb="9">
      <t>ジブショ</t>
    </rPh>
    <rPh sb="10" eb="11">
      <t>ジ</t>
    </rPh>
    <rPh sb="11" eb="12">
      <t>カ</t>
    </rPh>
    <rPh sb="14" eb="16">
      <t>カダイ</t>
    </rPh>
    <rPh sb="22" eb="2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</si>
</sst>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name val="ＭＳ Ｐゴシック"/>
      <family val="3"/>
      <charset val="128"/>
    </font>
    <font>
      <sz val="6"/>
      <name val="ＭＳ Ｐゴシック"/>
      <family val="3"/>
      <charset val="128"/>
    </font>
    <font>
      <sz val="11"/>
      <name val="ＭＳ Ｐゴシック"/>
      <family val="3"/>
      <charset val="128"/>
    </font>
    <font>
      <sz val="11"/>
      <name val="メイリオ"/>
      <family val="3"/>
      <charset val="128"/>
    </font>
    <font>
      <sz val="11"/>
      <color rgb="FFFF0000"/>
      <name val="メイリオ"/>
      <family val="3"/>
      <charset val="128"/>
    </font>
    <font>
      <sz val="6"/>
      <name val="ＭＳ Ｐゴシック"/>
      <family val="3"/>
      <charset val="128"/>
      <scheme val="minor"/>
    </font>
    <font>
      <sz val="11"/>
      <name val="Meiryo UI"/>
      <family val="3"/>
      <charset val="128"/>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bottom style="thin">
        <color theme="0" tint="-0.499984740745262"/>
      </bottom>
      <diagonal/>
    </border>
  </borders>
  <cellStyleXfs count="2">
    <xf numFmtId="0" fontId="0" fillId="0" borderId="0"/>
    <xf numFmtId="0" fontId="2" fillId="0" borderId="0">
      <alignment vertical="center"/>
    </xf>
  </cellStyleXfs>
  <cellXfs count="16">
    <xf numFmtId="0" fontId="0" fillId="0" borderId="0" xfId="0"/>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vertical="top"/>
    </xf>
    <xf numFmtId="0" fontId="3" fillId="0" borderId="1"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3" fillId="2" borderId="1" xfId="0" applyFont="1" applyFill="1" applyBorder="1" applyAlignment="1">
      <alignment horizontal="center" vertical="top"/>
    </xf>
    <xf numFmtId="0" fontId="3" fillId="2" borderId="1" xfId="0" applyFont="1" applyFill="1" applyBorder="1" applyAlignment="1">
      <alignment horizontal="center" vertical="top" wrapText="1"/>
    </xf>
    <xf numFmtId="0" fontId="4" fillId="0" borderId="1" xfId="0" applyFont="1" applyBorder="1" applyAlignment="1">
      <alignment horizontal="left" vertical="top" wrapText="1"/>
    </xf>
    <xf numFmtId="14" fontId="3" fillId="0" borderId="1" xfId="0" applyNumberFormat="1" applyFont="1" applyBorder="1" applyAlignment="1">
      <alignment horizontal="left" vertical="top"/>
    </xf>
    <xf numFmtId="14" fontId="3" fillId="0" borderId="1" xfId="0" applyNumberFormat="1" applyFont="1" applyBorder="1" applyAlignment="1">
      <alignment horizontal="left" vertical="top" wrapText="1"/>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6" fillId="0" borderId="2" xfId="0" applyFont="1" applyBorder="1" applyAlignment="1">
      <alignment vertical="top" wrapText="1"/>
    </xf>
  </cellXfs>
  <cellStyles count="2">
    <cellStyle name="標準" xfId="0" builtinId="0"/>
    <cellStyle name="標準 2" xfId="1"/>
  </cellStyles>
  <dxfs count="527">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J9"/>
  <sheetViews>
    <sheetView zoomScale="85" zoomScaleNormal="85" workbookViewId="0">
      <selection activeCell="H7" sqref="H7"/>
    </sheetView>
  </sheetViews>
  <sheetFormatPr defaultRowHeight="18.75" x14ac:dyDescent="0.15"/>
  <cols>
    <col min="1" max="1" width="4.875" style="1" bestFit="1" customWidth="1"/>
    <col min="2" max="2" width="19.5" style="2" bestFit="1" customWidth="1"/>
    <col min="3" max="3" width="15.375" style="2" bestFit="1" customWidth="1"/>
    <col min="4" max="4" width="11.25" style="2" bestFit="1" customWidth="1"/>
    <col min="5" max="5" width="35.5" style="3" bestFit="1" customWidth="1"/>
    <col min="6" max="6" width="11.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75" x14ac:dyDescent="0.15">
      <c r="A2" s="5">
        <f>ROW()-1</f>
        <v>1</v>
      </c>
      <c r="B2" s="6" t="s">
        <v>41</v>
      </c>
      <c r="C2" s="6" t="s">
        <v>96</v>
      </c>
      <c r="D2" s="6" t="s">
        <v>3</v>
      </c>
      <c r="E2" s="7" t="s">
        <v>42</v>
      </c>
      <c r="F2" s="11">
        <v>43581</v>
      </c>
      <c r="G2" s="7" t="s">
        <v>47</v>
      </c>
      <c r="H2" s="7"/>
      <c r="I2" s="7"/>
      <c r="J2" s="7" t="s">
        <v>132</v>
      </c>
    </row>
    <row r="3" spans="1:10" ht="75" x14ac:dyDescent="0.15">
      <c r="A3" s="5">
        <f t="shared" ref="A3:A5" si="0">ROW()-1</f>
        <v>2</v>
      </c>
      <c r="B3" s="6" t="s">
        <v>41</v>
      </c>
      <c r="C3" s="6" t="s">
        <v>96</v>
      </c>
      <c r="D3" s="6" t="s">
        <v>3</v>
      </c>
      <c r="E3" s="7" t="s">
        <v>12</v>
      </c>
      <c r="F3" s="11">
        <v>43581</v>
      </c>
      <c r="G3" s="7" t="s">
        <v>48</v>
      </c>
      <c r="H3" s="10" t="s">
        <v>311</v>
      </c>
      <c r="I3" s="7"/>
      <c r="J3" s="7" t="s">
        <v>132</v>
      </c>
    </row>
    <row r="4" spans="1:10" ht="75" x14ac:dyDescent="0.15">
      <c r="A4" s="5">
        <f t="shared" si="0"/>
        <v>3</v>
      </c>
      <c r="B4" s="6" t="s">
        <v>41</v>
      </c>
      <c r="C4" s="6" t="s">
        <v>96</v>
      </c>
      <c r="D4" s="6" t="s">
        <v>3</v>
      </c>
      <c r="E4" s="7" t="s">
        <v>12</v>
      </c>
      <c r="F4" s="11">
        <v>43581</v>
      </c>
      <c r="G4" s="7" t="s">
        <v>49</v>
      </c>
      <c r="H4" s="10" t="s">
        <v>312</v>
      </c>
      <c r="I4" s="7"/>
      <c r="J4" s="7" t="s">
        <v>132</v>
      </c>
    </row>
    <row r="5" spans="1:10" x14ac:dyDescent="0.15">
      <c r="A5" s="5">
        <f t="shared" si="0"/>
        <v>4</v>
      </c>
      <c r="B5" s="6"/>
      <c r="C5" s="6"/>
      <c r="D5" s="6"/>
      <c r="E5" s="7"/>
      <c r="F5" s="6"/>
      <c r="G5" s="7"/>
      <c r="H5" s="7"/>
      <c r="I5" s="7"/>
      <c r="J5" s="7"/>
    </row>
    <row r="7" spans="1:10" x14ac:dyDescent="0.15">
      <c r="I7" s="3" t="s">
        <v>9</v>
      </c>
      <c r="J7" s="3">
        <f>COUNTIF(J$2:J$5,I7)</f>
        <v>3</v>
      </c>
    </row>
    <row r="8" spans="1:10" x14ac:dyDescent="0.15">
      <c r="I8" s="3" t="s">
        <v>10</v>
      </c>
      <c r="J8" s="3">
        <f>COUNTIF(J$2:J$5,I8)</f>
        <v>0</v>
      </c>
    </row>
    <row r="9" spans="1:10" x14ac:dyDescent="0.15">
      <c r="I9" s="3" t="s">
        <v>11</v>
      </c>
      <c r="J9" s="3">
        <f>COUNTIF(J$2:J$5,I9)</f>
        <v>0</v>
      </c>
    </row>
  </sheetData>
  <autoFilter ref="A1:I5"/>
  <phoneticPr fontId="1"/>
  <conditionalFormatting sqref="A2:J2 E3:E4 H3:J4">
    <cfRule type="expression" dxfId="526" priority="141">
      <formula>$J2="保留"</formula>
    </cfRule>
    <cfRule type="expression" dxfId="525" priority="142">
      <formula>$J2="対応不要"</formula>
    </cfRule>
  </conditionalFormatting>
  <conditionalFormatting sqref="A3">
    <cfRule type="expression" dxfId="524" priority="139">
      <formula>$J3="保留"</formula>
    </cfRule>
    <cfRule type="expression" dxfId="523" priority="140">
      <formula>$J3="対応不要"</formula>
    </cfRule>
  </conditionalFormatting>
  <conditionalFormatting sqref="A4">
    <cfRule type="expression" dxfId="522" priority="137">
      <formula>$J4="保留"</formula>
    </cfRule>
    <cfRule type="expression" dxfId="521" priority="138">
      <formula>$J4="対応不要"</formula>
    </cfRule>
  </conditionalFormatting>
  <conditionalFormatting sqref="A5:J5">
    <cfRule type="expression" dxfId="520" priority="133">
      <formula>$J5="保留"</formula>
    </cfRule>
    <cfRule type="expression" dxfId="519" priority="134">
      <formula>$J5="対応不要"</formula>
    </cfRule>
  </conditionalFormatting>
  <conditionalFormatting sqref="D3">
    <cfRule type="expression" dxfId="518" priority="35">
      <formula>$J3="保留"</formula>
    </cfRule>
    <cfRule type="expression" dxfId="517" priority="36">
      <formula>$J3="対応不要"</formula>
    </cfRule>
  </conditionalFormatting>
  <conditionalFormatting sqref="D4">
    <cfRule type="expression" dxfId="516" priority="33">
      <formula>$J4="保留"</formula>
    </cfRule>
    <cfRule type="expression" dxfId="515" priority="34">
      <formula>$J4="対応不要"</formula>
    </cfRule>
  </conditionalFormatting>
  <conditionalFormatting sqref="G3">
    <cfRule type="expression" dxfId="514" priority="23">
      <formula>$J3="保留"</formula>
    </cfRule>
    <cfRule type="expression" dxfId="513" priority="24">
      <formula>$J3="対応不要"</formula>
    </cfRule>
  </conditionalFormatting>
  <conditionalFormatting sqref="G4">
    <cfRule type="expression" dxfId="512" priority="21">
      <formula>$J4="保留"</formula>
    </cfRule>
    <cfRule type="expression" dxfId="511" priority="22">
      <formula>$J4="対応不要"</formula>
    </cfRule>
  </conditionalFormatting>
  <conditionalFormatting sqref="B3">
    <cfRule type="expression" dxfId="510" priority="17">
      <formula>$J3="保留"</formula>
    </cfRule>
    <cfRule type="expression" dxfId="509" priority="18">
      <formula>$J3="対応不要"</formula>
    </cfRule>
  </conditionalFormatting>
  <conditionalFormatting sqref="B4">
    <cfRule type="expression" dxfId="508" priority="15">
      <formula>$J4="保留"</formula>
    </cfRule>
    <cfRule type="expression" dxfId="507" priority="16">
      <formula>$J4="対応不要"</formula>
    </cfRule>
  </conditionalFormatting>
  <conditionalFormatting sqref="F3">
    <cfRule type="expression" dxfId="506" priority="9">
      <formula>$J3="保留"</formula>
    </cfRule>
    <cfRule type="expression" dxfId="505" priority="10">
      <formula>$J3="対応不要"</formula>
    </cfRule>
  </conditionalFormatting>
  <conditionalFormatting sqref="F4">
    <cfRule type="expression" dxfId="504" priority="7">
      <formula>$J4="保留"</formula>
    </cfRule>
    <cfRule type="expression" dxfId="503" priority="8">
      <formula>$J4="対応不要"</formula>
    </cfRule>
  </conditionalFormatting>
  <conditionalFormatting sqref="C3">
    <cfRule type="expression" dxfId="502" priority="5">
      <formula>$J3="保留"</formula>
    </cfRule>
    <cfRule type="expression" dxfId="501" priority="6">
      <formula>$J3="対応不要"</formula>
    </cfRule>
  </conditionalFormatting>
  <conditionalFormatting sqref="C4">
    <cfRule type="expression" dxfId="500" priority="1">
      <formula>$J4="保留"</formula>
    </cfRule>
    <cfRule type="expression" dxfId="499" priority="2">
      <formula>$J4="対応不要"</formula>
    </cfRule>
  </conditionalFormatting>
  <dataValidations count="1">
    <dataValidation type="list" allowBlank="1" showInputMessage="1" showErrorMessage="1" sqref="J2:J5">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106"/>
  <sheetViews>
    <sheetView topLeftCell="A91" zoomScale="85" zoomScaleNormal="85" workbookViewId="0">
      <selection activeCell="E75" sqref="E75"/>
    </sheetView>
  </sheetViews>
  <sheetFormatPr defaultRowHeight="18.75" x14ac:dyDescent="0.15"/>
  <cols>
    <col min="1" max="1" width="5.125" style="1" bestFit="1" customWidth="1"/>
    <col min="2" max="2" width="19.5" style="2" bestFit="1" customWidth="1"/>
    <col min="3" max="3" width="19.5" style="2" customWidth="1"/>
    <col min="4" max="4" width="11.25" style="2" bestFit="1" customWidth="1"/>
    <col min="5" max="5" width="35.5" style="3" bestFit="1" customWidth="1"/>
    <col min="6" max="6" width="11.62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206.25" x14ac:dyDescent="0.15">
      <c r="A2" s="5">
        <f>ROW()-1</f>
        <v>1</v>
      </c>
      <c r="B2" s="6" t="s">
        <v>51</v>
      </c>
      <c r="C2" s="6" t="s">
        <v>86</v>
      </c>
      <c r="D2" s="6" t="s">
        <v>43</v>
      </c>
      <c r="E2" s="7" t="s">
        <v>44</v>
      </c>
      <c r="F2" s="12">
        <v>43581</v>
      </c>
      <c r="G2" s="7" t="s">
        <v>116</v>
      </c>
      <c r="H2" s="10" t="s">
        <v>55</v>
      </c>
      <c r="I2" s="7"/>
      <c r="J2" s="7" t="s">
        <v>132</v>
      </c>
    </row>
    <row r="3" spans="1:10" ht="93.75" x14ac:dyDescent="0.15">
      <c r="A3" s="5">
        <f>ROW()-1</f>
        <v>2</v>
      </c>
      <c r="B3" s="6" t="s">
        <v>51</v>
      </c>
      <c r="C3" s="6" t="s">
        <v>114</v>
      </c>
      <c r="D3" s="6" t="s">
        <v>43</v>
      </c>
      <c r="E3" s="7" t="s">
        <v>44</v>
      </c>
      <c r="F3" s="12">
        <v>43581</v>
      </c>
      <c r="G3" s="7" t="s">
        <v>46</v>
      </c>
      <c r="H3" s="7"/>
      <c r="I3" s="7"/>
      <c r="J3" s="7" t="s">
        <v>132</v>
      </c>
    </row>
    <row r="4" spans="1:10" ht="56.25" x14ac:dyDescent="0.15">
      <c r="A4" s="5">
        <f t="shared" ref="A4:A102" si="0">ROW()-1</f>
        <v>3</v>
      </c>
      <c r="B4" s="6" t="s">
        <v>51</v>
      </c>
      <c r="C4" s="6" t="s">
        <v>86</v>
      </c>
      <c r="D4" s="6" t="s">
        <v>43</v>
      </c>
      <c r="E4" s="7" t="s">
        <v>56</v>
      </c>
      <c r="F4" s="12">
        <v>43581</v>
      </c>
      <c r="G4" s="7" t="s">
        <v>45</v>
      </c>
      <c r="H4" s="7"/>
      <c r="I4" s="7"/>
      <c r="J4" s="7" t="s">
        <v>132</v>
      </c>
    </row>
    <row r="5" spans="1:10" ht="93.75" x14ac:dyDescent="0.15">
      <c r="A5" s="5">
        <f t="shared" si="0"/>
        <v>4</v>
      </c>
      <c r="B5" s="6" t="s">
        <v>41</v>
      </c>
      <c r="C5" s="6" t="s">
        <v>114</v>
      </c>
      <c r="D5" s="6" t="s">
        <v>3</v>
      </c>
      <c r="E5" s="7" t="s">
        <v>69</v>
      </c>
      <c r="F5" s="12">
        <v>43581</v>
      </c>
      <c r="G5" s="7" t="s">
        <v>196</v>
      </c>
      <c r="H5" s="7"/>
      <c r="I5" s="7"/>
      <c r="J5" s="7" t="s">
        <v>132</v>
      </c>
    </row>
    <row r="6" spans="1:10" ht="37.5" x14ac:dyDescent="0.15">
      <c r="A6" s="5">
        <f t="shared" si="0"/>
        <v>5</v>
      </c>
      <c r="B6" s="6" t="s">
        <v>41</v>
      </c>
      <c r="C6" s="6" t="s">
        <v>114</v>
      </c>
      <c r="D6" s="6" t="s">
        <v>27</v>
      </c>
      <c r="E6" s="7" t="s">
        <v>69</v>
      </c>
      <c r="F6" s="12">
        <v>43581</v>
      </c>
      <c r="G6" s="7" t="s">
        <v>98</v>
      </c>
      <c r="H6" s="7"/>
      <c r="I6" s="7"/>
      <c r="J6" s="7" t="s">
        <v>132</v>
      </c>
    </row>
    <row r="7" spans="1:10" ht="225" x14ac:dyDescent="0.15">
      <c r="A7" s="5">
        <f t="shared" si="0"/>
        <v>6</v>
      </c>
      <c r="B7" s="6" t="s">
        <v>41</v>
      </c>
      <c r="C7" s="6" t="s">
        <v>115</v>
      </c>
      <c r="D7" s="6" t="s">
        <v>3</v>
      </c>
      <c r="E7" s="7" t="s">
        <v>69</v>
      </c>
      <c r="F7" s="12">
        <v>43581</v>
      </c>
      <c r="G7" s="7" t="s">
        <v>99</v>
      </c>
      <c r="H7" s="10" t="s">
        <v>315</v>
      </c>
      <c r="I7" s="7"/>
      <c r="J7" s="7" t="s">
        <v>132</v>
      </c>
    </row>
    <row r="8" spans="1:10" ht="93.75" x14ac:dyDescent="0.15">
      <c r="A8" s="5">
        <f t="shared" si="0"/>
        <v>7</v>
      </c>
      <c r="B8" s="6" t="s">
        <v>41</v>
      </c>
      <c r="C8" s="6" t="s">
        <v>114</v>
      </c>
      <c r="D8" s="6" t="s">
        <v>27</v>
      </c>
      <c r="E8" s="7" t="s">
        <v>69</v>
      </c>
      <c r="F8" s="12">
        <v>43581</v>
      </c>
      <c r="G8" s="7" t="s">
        <v>204</v>
      </c>
      <c r="H8" s="10" t="s">
        <v>326</v>
      </c>
      <c r="I8" s="7"/>
      <c r="J8" s="7" t="s">
        <v>132</v>
      </c>
    </row>
    <row r="9" spans="1:10" ht="37.5" x14ac:dyDescent="0.15">
      <c r="A9" s="5">
        <f t="shared" si="0"/>
        <v>8</v>
      </c>
      <c r="B9" s="6" t="s">
        <v>41</v>
      </c>
      <c r="C9" s="6" t="s">
        <v>114</v>
      </c>
      <c r="D9" s="6" t="s">
        <v>3</v>
      </c>
      <c r="E9" s="7" t="s">
        <v>69</v>
      </c>
      <c r="F9" s="12">
        <v>43581</v>
      </c>
      <c r="G9" s="7" t="s">
        <v>205</v>
      </c>
      <c r="H9" s="7"/>
      <c r="I9" s="7"/>
      <c r="J9" s="7" t="s">
        <v>132</v>
      </c>
    </row>
    <row r="10" spans="1:10" ht="37.5" x14ac:dyDescent="0.15">
      <c r="A10" s="5">
        <f>ROW()-1</f>
        <v>9</v>
      </c>
      <c r="B10" s="6" t="s">
        <v>41</v>
      </c>
      <c r="C10" s="6" t="s">
        <v>114</v>
      </c>
      <c r="D10" s="6" t="s">
        <v>3</v>
      </c>
      <c r="E10" s="7" t="s">
        <v>69</v>
      </c>
      <c r="F10" s="12">
        <v>43581</v>
      </c>
      <c r="G10" s="7" t="s">
        <v>206</v>
      </c>
      <c r="H10" s="7"/>
      <c r="I10" s="7"/>
      <c r="J10" s="7" t="s">
        <v>132</v>
      </c>
    </row>
    <row r="11" spans="1:10" ht="75" x14ac:dyDescent="0.15">
      <c r="A11" s="5">
        <f t="shared" si="0"/>
        <v>10</v>
      </c>
      <c r="B11" s="6" t="s">
        <v>41</v>
      </c>
      <c r="C11" s="6" t="s">
        <v>114</v>
      </c>
      <c r="D11" s="6" t="s">
        <v>3</v>
      </c>
      <c r="E11" s="7" t="s">
        <v>57</v>
      </c>
      <c r="F11" s="12">
        <v>43581</v>
      </c>
      <c r="G11" s="7" t="s">
        <v>157</v>
      </c>
      <c r="H11" s="10" t="s">
        <v>113</v>
      </c>
      <c r="I11" s="7"/>
      <c r="J11" s="7" t="s">
        <v>132</v>
      </c>
    </row>
    <row r="12" spans="1:10" ht="37.5" x14ac:dyDescent="0.15">
      <c r="A12" s="5">
        <f t="shared" si="0"/>
        <v>11</v>
      </c>
      <c r="B12" s="6" t="s">
        <v>41</v>
      </c>
      <c r="C12" s="6" t="s">
        <v>114</v>
      </c>
      <c r="D12" s="6" t="s">
        <v>3</v>
      </c>
      <c r="E12" s="7" t="s">
        <v>57</v>
      </c>
      <c r="F12" s="12">
        <v>43581</v>
      </c>
      <c r="G12" s="7" t="s">
        <v>163</v>
      </c>
      <c r="H12" s="10"/>
      <c r="I12" s="7"/>
      <c r="J12" s="7" t="s">
        <v>132</v>
      </c>
    </row>
    <row r="13" spans="1:10" ht="93.75" x14ac:dyDescent="0.15">
      <c r="A13" s="5">
        <f t="shared" si="0"/>
        <v>12</v>
      </c>
      <c r="B13" s="6" t="s">
        <v>41</v>
      </c>
      <c r="C13" s="6" t="s">
        <v>114</v>
      </c>
      <c r="D13" s="6" t="s">
        <v>3</v>
      </c>
      <c r="E13" s="7" t="s">
        <v>57</v>
      </c>
      <c r="F13" s="12">
        <v>43581</v>
      </c>
      <c r="G13" s="7" t="s">
        <v>100</v>
      </c>
      <c r="H13" s="7"/>
      <c r="I13" s="7"/>
      <c r="J13" s="7" t="s">
        <v>132</v>
      </c>
    </row>
    <row r="14" spans="1:10" ht="56.25" x14ac:dyDescent="0.15">
      <c r="A14" s="5">
        <f t="shared" si="0"/>
        <v>13</v>
      </c>
      <c r="B14" s="6" t="s">
        <v>41</v>
      </c>
      <c r="C14" s="6" t="s">
        <v>101</v>
      </c>
      <c r="D14" s="6" t="s">
        <v>3</v>
      </c>
      <c r="E14" s="7" t="s">
        <v>57</v>
      </c>
      <c r="F14" s="12">
        <v>43581</v>
      </c>
      <c r="G14" s="7" t="s">
        <v>207</v>
      </c>
      <c r="H14" s="7"/>
      <c r="I14" s="7"/>
      <c r="J14" s="7" t="s">
        <v>132</v>
      </c>
    </row>
    <row r="15" spans="1:10" ht="75" x14ac:dyDescent="0.15">
      <c r="A15" s="5">
        <f t="shared" si="0"/>
        <v>14</v>
      </c>
      <c r="B15" s="6" t="s">
        <v>41</v>
      </c>
      <c r="C15" s="6" t="s">
        <v>101</v>
      </c>
      <c r="D15" s="6" t="s">
        <v>3</v>
      </c>
      <c r="E15" s="7" t="s">
        <v>57</v>
      </c>
      <c r="F15" s="12">
        <v>43581</v>
      </c>
      <c r="G15" s="14" t="s">
        <v>208</v>
      </c>
      <c r="H15" s="10" t="s">
        <v>288</v>
      </c>
      <c r="I15" s="7"/>
      <c r="J15" s="7" t="s">
        <v>132</v>
      </c>
    </row>
    <row r="16" spans="1:10" ht="56.25" x14ac:dyDescent="0.15">
      <c r="A16" s="5">
        <f t="shared" si="0"/>
        <v>15</v>
      </c>
      <c r="B16" s="6" t="s">
        <v>41</v>
      </c>
      <c r="C16" s="6" t="s">
        <v>101</v>
      </c>
      <c r="D16" s="6" t="s">
        <v>3</v>
      </c>
      <c r="E16" s="7" t="s">
        <v>57</v>
      </c>
      <c r="F16" s="12">
        <v>43581</v>
      </c>
      <c r="G16" s="7" t="s">
        <v>209</v>
      </c>
      <c r="H16" s="7"/>
      <c r="I16" s="7"/>
      <c r="J16" s="7" t="s">
        <v>132</v>
      </c>
    </row>
    <row r="17" spans="1:10" ht="75" x14ac:dyDescent="0.15">
      <c r="A17" s="5">
        <f t="shared" si="0"/>
        <v>16</v>
      </c>
      <c r="B17" s="6" t="s">
        <v>41</v>
      </c>
      <c r="C17" s="6" t="s">
        <v>101</v>
      </c>
      <c r="D17" s="6" t="s">
        <v>3</v>
      </c>
      <c r="E17" s="7" t="s">
        <v>58</v>
      </c>
      <c r="F17" s="12">
        <v>43581</v>
      </c>
      <c r="G17" s="7" t="s">
        <v>210</v>
      </c>
      <c r="H17" s="7"/>
      <c r="I17" s="7"/>
      <c r="J17" s="7" t="s">
        <v>132</v>
      </c>
    </row>
    <row r="18" spans="1:10" ht="56.25" x14ac:dyDescent="0.15">
      <c r="A18" s="5">
        <f t="shared" si="0"/>
        <v>17</v>
      </c>
      <c r="B18" s="6" t="s">
        <v>41</v>
      </c>
      <c r="C18" s="6" t="s">
        <v>101</v>
      </c>
      <c r="D18" s="6" t="s">
        <v>3</v>
      </c>
      <c r="E18" s="7" t="s">
        <v>58</v>
      </c>
      <c r="F18" s="12">
        <v>43581</v>
      </c>
      <c r="G18" s="7" t="s">
        <v>211</v>
      </c>
      <c r="H18" s="7"/>
      <c r="I18" s="7"/>
      <c r="J18" s="7" t="s">
        <v>132</v>
      </c>
    </row>
    <row r="19" spans="1:10" ht="37.5" x14ac:dyDescent="0.15">
      <c r="A19" s="5">
        <f t="shared" si="0"/>
        <v>18</v>
      </c>
      <c r="B19" s="6" t="s">
        <v>41</v>
      </c>
      <c r="C19" s="6" t="s">
        <v>101</v>
      </c>
      <c r="D19" s="6" t="s">
        <v>3</v>
      </c>
      <c r="E19" s="7" t="s">
        <v>103</v>
      </c>
      <c r="F19" s="12">
        <v>43581</v>
      </c>
      <c r="G19" s="14" t="s">
        <v>212</v>
      </c>
      <c r="H19" s="10" t="s">
        <v>289</v>
      </c>
      <c r="I19" s="7"/>
      <c r="J19" s="7" t="s">
        <v>104</v>
      </c>
    </row>
    <row r="20" spans="1:10" ht="56.25" x14ac:dyDescent="0.15">
      <c r="A20" s="5">
        <f t="shared" si="0"/>
        <v>19</v>
      </c>
      <c r="B20" s="6" t="s">
        <v>41</v>
      </c>
      <c r="C20" s="6" t="s">
        <v>101</v>
      </c>
      <c r="D20" s="6" t="s">
        <v>3</v>
      </c>
      <c r="E20" s="7" t="s">
        <v>103</v>
      </c>
      <c r="F20" s="12">
        <v>43593</v>
      </c>
      <c r="G20" s="7" t="s">
        <v>213</v>
      </c>
      <c r="H20" s="7"/>
      <c r="I20" s="7"/>
      <c r="J20" s="7" t="s">
        <v>132</v>
      </c>
    </row>
    <row r="21" spans="1:10" ht="75" x14ac:dyDescent="0.15">
      <c r="A21" s="5">
        <f t="shared" si="0"/>
        <v>20</v>
      </c>
      <c r="B21" s="6" t="s">
        <v>41</v>
      </c>
      <c r="C21" s="6" t="s">
        <v>101</v>
      </c>
      <c r="D21" s="6" t="s">
        <v>3</v>
      </c>
      <c r="E21" s="7" t="s">
        <v>396</v>
      </c>
      <c r="F21" s="12">
        <v>43593</v>
      </c>
      <c r="G21" s="7" t="s">
        <v>397</v>
      </c>
      <c r="H21" s="7"/>
      <c r="I21" s="7"/>
      <c r="J21" s="7" t="s">
        <v>132</v>
      </c>
    </row>
    <row r="22" spans="1:10" ht="37.5" x14ac:dyDescent="0.15">
      <c r="A22" s="5">
        <f t="shared" si="0"/>
        <v>21</v>
      </c>
      <c r="B22" s="6" t="s">
        <v>41</v>
      </c>
      <c r="C22" s="6" t="s">
        <v>102</v>
      </c>
      <c r="D22" s="6" t="s">
        <v>3</v>
      </c>
      <c r="E22" s="7" t="s">
        <v>58</v>
      </c>
      <c r="F22" s="12">
        <v>43593</v>
      </c>
      <c r="G22" s="7" t="s">
        <v>168</v>
      </c>
      <c r="H22" s="7"/>
      <c r="I22" s="7"/>
      <c r="J22" s="7" t="s">
        <v>104</v>
      </c>
    </row>
    <row r="23" spans="1:10" ht="37.5" x14ac:dyDescent="0.15">
      <c r="A23" s="5">
        <f t="shared" si="0"/>
        <v>22</v>
      </c>
      <c r="B23" s="6" t="s">
        <v>41</v>
      </c>
      <c r="C23" s="6" t="s">
        <v>105</v>
      </c>
      <c r="D23" s="6" t="s">
        <v>3</v>
      </c>
      <c r="E23" s="7" t="s">
        <v>59</v>
      </c>
      <c r="F23" s="12">
        <v>43593</v>
      </c>
      <c r="G23" s="7" t="s">
        <v>168</v>
      </c>
      <c r="H23" s="7"/>
      <c r="I23" s="7"/>
      <c r="J23" s="7" t="s">
        <v>104</v>
      </c>
    </row>
    <row r="24" spans="1:10" ht="37.5" x14ac:dyDescent="0.15">
      <c r="A24" s="5">
        <f t="shared" si="0"/>
        <v>23</v>
      </c>
      <c r="B24" s="6" t="s">
        <v>41</v>
      </c>
      <c r="C24" s="6" t="s">
        <v>106</v>
      </c>
      <c r="D24" s="6" t="s">
        <v>3</v>
      </c>
      <c r="E24" s="7" t="s">
        <v>59</v>
      </c>
      <c r="F24" s="12">
        <v>43593</v>
      </c>
      <c r="G24" s="7" t="s">
        <v>168</v>
      </c>
      <c r="H24" s="7"/>
      <c r="I24" s="7"/>
      <c r="J24" s="7" t="s">
        <v>104</v>
      </c>
    </row>
    <row r="25" spans="1:10" ht="56.25" x14ac:dyDescent="0.15">
      <c r="A25" s="5">
        <f t="shared" si="0"/>
        <v>24</v>
      </c>
      <c r="B25" s="6" t="s">
        <v>41</v>
      </c>
      <c r="C25" s="6" t="s">
        <v>114</v>
      </c>
      <c r="D25" s="6" t="s">
        <v>3</v>
      </c>
      <c r="E25" s="7" t="s">
        <v>60</v>
      </c>
      <c r="F25" s="12">
        <v>43581</v>
      </c>
      <c r="G25" s="7" t="s">
        <v>214</v>
      </c>
      <c r="H25" s="10" t="s">
        <v>159</v>
      </c>
      <c r="I25" s="7"/>
      <c r="J25" s="7" t="s">
        <v>132</v>
      </c>
    </row>
    <row r="26" spans="1:10" ht="37.5" x14ac:dyDescent="0.15">
      <c r="A26" s="5">
        <f t="shared" si="0"/>
        <v>25</v>
      </c>
      <c r="B26" s="6" t="s">
        <v>41</v>
      </c>
      <c r="C26" s="6" t="s">
        <v>114</v>
      </c>
      <c r="D26" s="6" t="s">
        <v>3</v>
      </c>
      <c r="E26" s="7" t="s">
        <v>60</v>
      </c>
      <c r="F26" s="12">
        <v>43581</v>
      </c>
      <c r="G26" s="7" t="s">
        <v>215</v>
      </c>
      <c r="H26" s="7"/>
      <c r="I26" s="7"/>
      <c r="J26" s="7" t="s">
        <v>132</v>
      </c>
    </row>
    <row r="27" spans="1:10" ht="150" x14ac:dyDescent="0.15">
      <c r="A27" s="5">
        <f t="shared" si="0"/>
        <v>26</v>
      </c>
      <c r="B27" s="6" t="s">
        <v>51</v>
      </c>
      <c r="C27" s="6" t="s">
        <v>114</v>
      </c>
      <c r="D27" s="6" t="s">
        <v>43</v>
      </c>
      <c r="E27" s="7" t="s">
        <v>197</v>
      </c>
      <c r="F27" s="12">
        <v>43593</v>
      </c>
      <c r="G27" s="7" t="s">
        <v>172</v>
      </c>
      <c r="H27" s="10" t="s">
        <v>325</v>
      </c>
      <c r="I27" s="7"/>
      <c r="J27" s="7" t="s">
        <v>132</v>
      </c>
    </row>
    <row r="28" spans="1:10" ht="37.5" x14ac:dyDescent="0.15">
      <c r="A28" s="5">
        <f t="shared" si="0"/>
        <v>27</v>
      </c>
      <c r="B28" s="6" t="s">
        <v>51</v>
      </c>
      <c r="C28" s="6" t="s">
        <v>114</v>
      </c>
      <c r="D28" s="6" t="s">
        <v>43</v>
      </c>
      <c r="E28" s="7" t="s">
        <v>60</v>
      </c>
      <c r="F28" s="12">
        <v>43581</v>
      </c>
      <c r="G28" s="7" t="s">
        <v>244</v>
      </c>
      <c r="H28" s="7"/>
      <c r="I28" s="7"/>
      <c r="J28" s="7" t="s">
        <v>132</v>
      </c>
    </row>
    <row r="29" spans="1:10" ht="56.25" x14ac:dyDescent="0.15">
      <c r="A29" s="5">
        <f t="shared" si="0"/>
        <v>28</v>
      </c>
      <c r="B29" s="6" t="s">
        <v>51</v>
      </c>
      <c r="C29" s="6" t="s">
        <v>114</v>
      </c>
      <c r="D29" s="6" t="s">
        <v>43</v>
      </c>
      <c r="E29" s="7" t="s">
        <v>60</v>
      </c>
      <c r="F29" s="12">
        <v>43581</v>
      </c>
      <c r="G29" s="7" t="s">
        <v>160</v>
      </c>
      <c r="H29" s="7"/>
      <c r="I29" s="7"/>
      <c r="J29" s="7" t="s">
        <v>132</v>
      </c>
    </row>
    <row r="30" spans="1:10" ht="37.5" x14ac:dyDescent="0.15">
      <c r="A30" s="5">
        <f>ROW()-1</f>
        <v>29</v>
      </c>
      <c r="B30" s="6" t="s">
        <v>51</v>
      </c>
      <c r="C30" s="6" t="s">
        <v>114</v>
      </c>
      <c r="D30" s="6" t="s">
        <v>43</v>
      </c>
      <c r="E30" s="7" t="s">
        <v>60</v>
      </c>
      <c r="F30" s="12">
        <v>43581</v>
      </c>
      <c r="G30" s="7" t="s">
        <v>216</v>
      </c>
      <c r="H30" s="7"/>
      <c r="I30" s="7"/>
      <c r="J30" s="7" t="s">
        <v>132</v>
      </c>
    </row>
    <row r="31" spans="1:10" ht="93.75" x14ac:dyDescent="0.15">
      <c r="A31" s="5">
        <f t="shared" si="0"/>
        <v>30</v>
      </c>
      <c r="B31" s="6" t="s">
        <v>51</v>
      </c>
      <c r="C31" s="6" t="s">
        <v>114</v>
      </c>
      <c r="D31" s="6" t="s">
        <v>43</v>
      </c>
      <c r="E31" s="7" t="s">
        <v>60</v>
      </c>
      <c r="F31" s="12">
        <v>43581</v>
      </c>
      <c r="G31" s="7" t="s">
        <v>217</v>
      </c>
      <c r="H31" s="10" t="s">
        <v>327</v>
      </c>
      <c r="I31" s="7"/>
      <c r="J31" s="7" t="s">
        <v>132</v>
      </c>
    </row>
    <row r="32" spans="1:10" ht="75" x14ac:dyDescent="0.15">
      <c r="A32" s="5">
        <f t="shared" si="0"/>
        <v>31</v>
      </c>
      <c r="B32" s="6" t="s">
        <v>51</v>
      </c>
      <c r="C32" s="6" t="s">
        <v>114</v>
      </c>
      <c r="D32" s="6" t="s">
        <v>43</v>
      </c>
      <c r="E32" s="7" t="s">
        <v>61</v>
      </c>
      <c r="F32" s="12">
        <v>43581</v>
      </c>
      <c r="G32" s="7" t="s">
        <v>158</v>
      </c>
      <c r="H32" s="7"/>
      <c r="I32" s="7"/>
      <c r="J32" s="7" t="s">
        <v>132</v>
      </c>
    </row>
    <row r="33" spans="1:10" ht="75" x14ac:dyDescent="0.15">
      <c r="A33" s="5">
        <f t="shared" si="0"/>
        <v>32</v>
      </c>
      <c r="B33" s="6" t="s">
        <v>51</v>
      </c>
      <c r="C33" s="6" t="s">
        <v>107</v>
      </c>
      <c r="D33" s="6" t="s">
        <v>43</v>
      </c>
      <c r="E33" s="7" t="s">
        <v>61</v>
      </c>
      <c r="F33" s="12">
        <v>43581</v>
      </c>
      <c r="G33" s="7" t="s">
        <v>218</v>
      </c>
      <c r="H33" s="7"/>
      <c r="I33" s="7"/>
      <c r="J33" s="7" t="s">
        <v>132</v>
      </c>
    </row>
    <row r="34" spans="1:10" ht="37.5" x14ac:dyDescent="0.15">
      <c r="A34" s="5">
        <f t="shared" si="0"/>
        <v>33</v>
      </c>
      <c r="B34" s="6" t="s">
        <v>51</v>
      </c>
      <c r="C34" s="6" t="s">
        <v>107</v>
      </c>
      <c r="D34" s="6" t="s">
        <v>43</v>
      </c>
      <c r="E34" s="7" t="s">
        <v>61</v>
      </c>
      <c r="F34" s="12">
        <v>43581</v>
      </c>
      <c r="G34" s="7" t="s">
        <v>111</v>
      </c>
      <c r="H34" s="10" t="s">
        <v>286</v>
      </c>
      <c r="I34" s="7"/>
      <c r="J34" s="7" t="s">
        <v>132</v>
      </c>
    </row>
    <row r="35" spans="1:10" ht="56.25" x14ac:dyDescent="0.15">
      <c r="A35" s="5">
        <f t="shared" si="0"/>
        <v>34</v>
      </c>
      <c r="B35" s="6" t="s">
        <v>51</v>
      </c>
      <c r="C35" s="6" t="s">
        <v>107</v>
      </c>
      <c r="D35" s="6" t="s">
        <v>43</v>
      </c>
      <c r="E35" s="7" t="s">
        <v>61</v>
      </c>
      <c r="F35" s="12">
        <v>43581</v>
      </c>
      <c r="G35" s="7" t="s">
        <v>108</v>
      </c>
      <c r="H35" s="7"/>
      <c r="I35" s="7"/>
      <c r="J35" s="7" t="s">
        <v>132</v>
      </c>
    </row>
    <row r="36" spans="1:10" ht="37.5" x14ac:dyDescent="0.15">
      <c r="A36" s="5">
        <f t="shared" si="0"/>
        <v>35</v>
      </c>
      <c r="B36" s="6" t="s">
        <v>51</v>
      </c>
      <c r="C36" s="6" t="s">
        <v>107</v>
      </c>
      <c r="D36" s="6" t="s">
        <v>43</v>
      </c>
      <c r="E36" s="7" t="s">
        <v>61</v>
      </c>
      <c r="F36" s="12">
        <v>43581</v>
      </c>
      <c r="G36" s="7" t="s">
        <v>219</v>
      </c>
      <c r="H36" s="7"/>
      <c r="I36" s="7"/>
      <c r="J36" s="7" t="s">
        <v>132</v>
      </c>
    </row>
    <row r="37" spans="1:10" ht="93.75" x14ac:dyDescent="0.15">
      <c r="A37" s="5">
        <f t="shared" si="0"/>
        <v>36</v>
      </c>
      <c r="B37" s="6" t="s">
        <v>51</v>
      </c>
      <c r="C37" s="6" t="s">
        <v>107</v>
      </c>
      <c r="D37" s="6" t="s">
        <v>43</v>
      </c>
      <c r="E37" s="7" t="s">
        <v>61</v>
      </c>
      <c r="F37" s="12">
        <v>43581</v>
      </c>
      <c r="G37" s="7" t="s">
        <v>220</v>
      </c>
      <c r="H37" s="7"/>
      <c r="I37" s="7"/>
      <c r="J37" s="7" t="s">
        <v>132</v>
      </c>
    </row>
    <row r="38" spans="1:10" ht="131.25" x14ac:dyDescent="0.15">
      <c r="A38" s="5">
        <f t="shared" si="0"/>
        <v>37</v>
      </c>
      <c r="B38" s="6" t="s">
        <v>51</v>
      </c>
      <c r="C38" s="6" t="s">
        <v>107</v>
      </c>
      <c r="D38" s="6" t="s">
        <v>43</v>
      </c>
      <c r="E38" s="7" t="s">
        <v>61</v>
      </c>
      <c r="F38" s="12">
        <v>43581</v>
      </c>
      <c r="G38" s="7" t="s">
        <v>252</v>
      </c>
      <c r="H38" s="7"/>
      <c r="I38" s="7"/>
      <c r="J38" s="7" t="s">
        <v>132</v>
      </c>
    </row>
    <row r="39" spans="1:10" ht="56.25" x14ac:dyDescent="0.15">
      <c r="A39" s="5">
        <f t="shared" si="0"/>
        <v>38</v>
      </c>
      <c r="B39" s="6" t="s">
        <v>51</v>
      </c>
      <c r="C39" s="6" t="s">
        <v>107</v>
      </c>
      <c r="D39" s="6" t="s">
        <v>43</v>
      </c>
      <c r="E39" s="7" t="s">
        <v>61</v>
      </c>
      <c r="F39" s="12">
        <v>43601</v>
      </c>
      <c r="G39" s="7" t="s">
        <v>110</v>
      </c>
      <c r="H39" s="7"/>
      <c r="I39" s="7"/>
      <c r="J39" s="7" t="s">
        <v>132</v>
      </c>
    </row>
    <row r="40" spans="1:10" ht="37.5" x14ac:dyDescent="0.15">
      <c r="A40" s="5">
        <f t="shared" si="0"/>
        <v>39</v>
      </c>
      <c r="B40" s="6" t="s">
        <v>51</v>
      </c>
      <c r="C40" s="6" t="s">
        <v>107</v>
      </c>
      <c r="D40" s="6" t="s">
        <v>43</v>
      </c>
      <c r="E40" s="7" t="s">
        <v>176</v>
      </c>
      <c r="F40" s="12">
        <v>43581</v>
      </c>
      <c r="G40" s="7" t="s">
        <v>221</v>
      </c>
      <c r="H40" s="7"/>
      <c r="I40" s="7"/>
      <c r="J40" s="7" t="s">
        <v>132</v>
      </c>
    </row>
    <row r="41" spans="1:10" ht="37.5" x14ac:dyDescent="0.15">
      <c r="A41" s="5">
        <f t="shared" si="0"/>
        <v>40</v>
      </c>
      <c r="B41" s="6" t="s">
        <v>51</v>
      </c>
      <c r="C41" s="6" t="s">
        <v>107</v>
      </c>
      <c r="D41" s="6" t="s">
        <v>43</v>
      </c>
      <c r="E41" s="7" t="s">
        <v>176</v>
      </c>
      <c r="F41" s="12">
        <v>43581</v>
      </c>
      <c r="G41" s="7" t="s">
        <v>117</v>
      </c>
      <c r="H41" s="7"/>
      <c r="I41" s="7"/>
      <c r="J41" s="7" t="s">
        <v>132</v>
      </c>
    </row>
    <row r="42" spans="1:10" ht="37.5" x14ac:dyDescent="0.15">
      <c r="A42" s="5">
        <f t="shared" si="0"/>
        <v>41</v>
      </c>
      <c r="B42" s="6" t="s">
        <v>51</v>
      </c>
      <c r="C42" s="6" t="s">
        <v>107</v>
      </c>
      <c r="D42" s="6" t="s">
        <v>43</v>
      </c>
      <c r="E42" s="7" t="s">
        <v>176</v>
      </c>
      <c r="F42" s="12">
        <v>43581</v>
      </c>
      <c r="G42" s="7" t="s">
        <v>222</v>
      </c>
      <c r="H42" s="7"/>
      <c r="I42" s="7"/>
      <c r="J42" s="7" t="s">
        <v>132</v>
      </c>
    </row>
    <row r="43" spans="1:10" ht="56.25" x14ac:dyDescent="0.15">
      <c r="A43" s="5">
        <f t="shared" si="0"/>
        <v>42</v>
      </c>
      <c r="B43" s="6" t="s">
        <v>51</v>
      </c>
      <c r="C43" s="6" t="s">
        <v>107</v>
      </c>
      <c r="D43" s="6" t="s">
        <v>43</v>
      </c>
      <c r="E43" s="7" t="s">
        <v>176</v>
      </c>
      <c r="F43" s="12">
        <v>43581</v>
      </c>
      <c r="G43" s="7" t="s">
        <v>119</v>
      </c>
      <c r="H43" s="7"/>
      <c r="I43" s="7"/>
      <c r="J43" s="7" t="s">
        <v>132</v>
      </c>
    </row>
    <row r="44" spans="1:10" ht="75" x14ac:dyDescent="0.15">
      <c r="A44" s="5">
        <f t="shared" si="0"/>
        <v>43</v>
      </c>
      <c r="B44" s="6" t="s">
        <v>51</v>
      </c>
      <c r="C44" s="7" t="s">
        <v>107</v>
      </c>
      <c r="D44" s="6" t="s">
        <v>43</v>
      </c>
      <c r="E44" s="7" t="s">
        <v>175</v>
      </c>
      <c r="F44" s="12">
        <v>43581</v>
      </c>
      <c r="G44" s="7" t="s">
        <v>181</v>
      </c>
      <c r="H44" s="7"/>
      <c r="I44" s="7"/>
      <c r="J44" s="7" t="s">
        <v>132</v>
      </c>
    </row>
    <row r="45" spans="1:10" ht="56.25" x14ac:dyDescent="0.15">
      <c r="A45" s="5">
        <f t="shared" si="0"/>
        <v>44</v>
      </c>
      <c r="B45" s="6" t="s">
        <v>51</v>
      </c>
      <c r="C45" s="7" t="s">
        <v>107</v>
      </c>
      <c r="D45" s="6" t="s">
        <v>43</v>
      </c>
      <c r="E45" s="7" t="s">
        <v>175</v>
      </c>
      <c r="F45" s="12">
        <v>43581</v>
      </c>
      <c r="G45" s="7" t="s">
        <v>182</v>
      </c>
      <c r="H45" s="7"/>
      <c r="I45" s="7"/>
      <c r="J45" s="7" t="s">
        <v>132</v>
      </c>
    </row>
    <row r="46" spans="1:10" ht="131.25" x14ac:dyDescent="0.15">
      <c r="A46" s="5">
        <f t="shared" si="0"/>
        <v>45</v>
      </c>
      <c r="B46" s="6" t="s">
        <v>41</v>
      </c>
      <c r="C46" s="6" t="s">
        <v>114</v>
      </c>
      <c r="D46" s="6" t="s">
        <v>3</v>
      </c>
      <c r="E46" s="7" t="s">
        <v>250</v>
      </c>
      <c r="F46" s="12">
        <v>43593</v>
      </c>
      <c r="G46" s="7" t="s">
        <v>198</v>
      </c>
      <c r="H46" s="10" t="s">
        <v>328</v>
      </c>
      <c r="I46" s="7"/>
      <c r="J46" s="7" t="s">
        <v>132</v>
      </c>
    </row>
    <row r="47" spans="1:10" ht="37.5" x14ac:dyDescent="0.15">
      <c r="A47" s="5">
        <f t="shared" si="0"/>
        <v>46</v>
      </c>
      <c r="B47" s="6" t="s">
        <v>41</v>
      </c>
      <c r="C47" s="6" t="s">
        <v>118</v>
      </c>
      <c r="D47" s="6" t="s">
        <v>3</v>
      </c>
      <c r="E47" s="7" t="s">
        <v>185</v>
      </c>
      <c r="F47" s="12">
        <v>43581</v>
      </c>
      <c r="G47" s="7" t="s">
        <v>223</v>
      </c>
      <c r="H47" s="7"/>
      <c r="I47" s="7"/>
      <c r="J47" s="7" t="s">
        <v>132</v>
      </c>
    </row>
    <row r="48" spans="1:10" ht="112.5" x14ac:dyDescent="0.15">
      <c r="A48" s="5">
        <f t="shared" si="0"/>
        <v>47</v>
      </c>
      <c r="B48" s="6" t="s">
        <v>41</v>
      </c>
      <c r="C48" s="6" t="s">
        <v>118</v>
      </c>
      <c r="D48" s="6" t="s">
        <v>3</v>
      </c>
      <c r="E48" s="7" t="s">
        <v>186</v>
      </c>
      <c r="F48" s="12">
        <v>43581</v>
      </c>
      <c r="G48" s="7" t="s">
        <v>123</v>
      </c>
      <c r="H48" s="7"/>
      <c r="I48" s="7"/>
      <c r="J48" s="7" t="s">
        <v>132</v>
      </c>
    </row>
    <row r="49" spans="1:10" ht="75" x14ac:dyDescent="0.15">
      <c r="A49" s="5">
        <f t="shared" si="0"/>
        <v>48</v>
      </c>
      <c r="B49" s="6" t="s">
        <v>41</v>
      </c>
      <c r="C49" s="6" t="s">
        <v>118</v>
      </c>
      <c r="D49" s="6" t="s">
        <v>3</v>
      </c>
      <c r="E49" s="7" t="s">
        <v>186</v>
      </c>
      <c r="F49" s="12">
        <v>43581</v>
      </c>
      <c r="G49" s="7" t="s">
        <v>224</v>
      </c>
      <c r="H49" s="7"/>
      <c r="I49" s="7"/>
      <c r="J49" s="7" t="s">
        <v>132</v>
      </c>
    </row>
    <row r="50" spans="1:10" ht="75" x14ac:dyDescent="0.15">
      <c r="A50" s="5">
        <f t="shared" si="0"/>
        <v>49</v>
      </c>
      <c r="B50" s="6" t="s">
        <v>41</v>
      </c>
      <c r="C50" s="6" t="s">
        <v>118</v>
      </c>
      <c r="D50" s="6" t="s">
        <v>3</v>
      </c>
      <c r="E50" s="7" t="s">
        <v>186</v>
      </c>
      <c r="F50" s="12">
        <v>43581</v>
      </c>
      <c r="G50" s="7" t="s">
        <v>121</v>
      </c>
      <c r="H50" s="7"/>
      <c r="I50" s="7"/>
      <c r="J50" s="7" t="s">
        <v>132</v>
      </c>
    </row>
    <row r="51" spans="1:10" ht="56.25" x14ac:dyDescent="0.15">
      <c r="A51" s="5">
        <f t="shared" si="0"/>
        <v>50</v>
      </c>
      <c r="B51" s="6" t="s">
        <v>41</v>
      </c>
      <c r="C51" s="6" t="s">
        <v>118</v>
      </c>
      <c r="D51" s="6" t="s">
        <v>3</v>
      </c>
      <c r="E51" s="7" t="s">
        <v>186</v>
      </c>
      <c r="F51" s="12">
        <v>43581</v>
      </c>
      <c r="G51" s="7" t="s">
        <v>184</v>
      </c>
      <c r="H51" s="7"/>
      <c r="I51" s="7"/>
      <c r="J51" s="7" t="s">
        <v>132</v>
      </c>
    </row>
    <row r="52" spans="1:10" ht="37.5" x14ac:dyDescent="0.15">
      <c r="A52" s="5">
        <f t="shared" si="0"/>
        <v>51</v>
      </c>
      <c r="B52" s="6" t="s">
        <v>41</v>
      </c>
      <c r="C52" s="6" t="s">
        <v>120</v>
      </c>
      <c r="D52" s="6" t="s">
        <v>3</v>
      </c>
      <c r="E52" s="7" t="s">
        <v>187</v>
      </c>
      <c r="F52" s="12">
        <v>43593</v>
      </c>
      <c r="G52" s="7" t="s">
        <v>199</v>
      </c>
      <c r="H52" s="7"/>
      <c r="I52" s="7"/>
      <c r="J52" s="7" t="s">
        <v>132</v>
      </c>
    </row>
    <row r="53" spans="1:10" ht="75" x14ac:dyDescent="0.15">
      <c r="A53" s="5">
        <f t="shared" si="0"/>
        <v>52</v>
      </c>
      <c r="B53" s="6" t="s">
        <v>41</v>
      </c>
      <c r="C53" s="6" t="s">
        <v>120</v>
      </c>
      <c r="D53" s="6" t="s">
        <v>3</v>
      </c>
      <c r="E53" s="7" t="s">
        <v>187</v>
      </c>
      <c r="F53" s="12">
        <v>43581</v>
      </c>
      <c r="G53" s="7" t="s">
        <v>226</v>
      </c>
      <c r="H53" s="7"/>
      <c r="I53" s="7"/>
      <c r="J53" s="7" t="s">
        <v>132</v>
      </c>
    </row>
    <row r="54" spans="1:10" ht="112.5" x14ac:dyDescent="0.15">
      <c r="A54" s="5">
        <f t="shared" si="0"/>
        <v>53</v>
      </c>
      <c r="B54" s="6" t="s">
        <v>41</v>
      </c>
      <c r="C54" s="6" t="s">
        <v>118</v>
      </c>
      <c r="D54" s="6" t="s">
        <v>3</v>
      </c>
      <c r="E54" s="7" t="s">
        <v>188</v>
      </c>
      <c r="F54" s="12">
        <v>43581</v>
      </c>
      <c r="G54" s="7" t="s">
        <v>122</v>
      </c>
      <c r="H54" s="7"/>
      <c r="I54" s="7"/>
      <c r="J54" s="7" t="s">
        <v>132</v>
      </c>
    </row>
    <row r="55" spans="1:10" ht="56.25" x14ac:dyDescent="0.15">
      <c r="A55" s="5">
        <f>ROW()-1</f>
        <v>54</v>
      </c>
      <c r="B55" s="6" t="s">
        <v>41</v>
      </c>
      <c r="C55" s="6" t="s">
        <v>118</v>
      </c>
      <c r="D55" s="6" t="s">
        <v>3</v>
      </c>
      <c r="E55" s="7" t="s">
        <v>189</v>
      </c>
      <c r="F55" s="12">
        <v>43581</v>
      </c>
      <c r="G55" s="7" t="s">
        <v>125</v>
      </c>
      <c r="H55" s="7"/>
      <c r="I55" s="7"/>
      <c r="J55" s="7" t="s">
        <v>132</v>
      </c>
    </row>
    <row r="56" spans="1:10" ht="150" x14ac:dyDescent="0.15">
      <c r="A56" s="5">
        <f t="shared" si="0"/>
        <v>55</v>
      </c>
      <c r="B56" s="6" t="s">
        <v>41</v>
      </c>
      <c r="C56" s="6" t="s">
        <v>118</v>
      </c>
      <c r="D56" s="6" t="s">
        <v>3</v>
      </c>
      <c r="E56" s="7" t="s">
        <v>62</v>
      </c>
      <c r="F56" s="12">
        <v>43581</v>
      </c>
      <c r="G56" s="7" t="s">
        <v>124</v>
      </c>
      <c r="H56" s="7"/>
      <c r="I56" s="7"/>
      <c r="J56" s="7" t="s">
        <v>132</v>
      </c>
    </row>
    <row r="57" spans="1:10" ht="56.25" x14ac:dyDescent="0.15">
      <c r="A57" s="5">
        <f t="shared" si="0"/>
        <v>56</v>
      </c>
      <c r="B57" s="6" t="s">
        <v>41</v>
      </c>
      <c r="C57" s="6" t="s">
        <v>118</v>
      </c>
      <c r="D57" s="6" t="s">
        <v>3</v>
      </c>
      <c r="E57" s="7" t="s">
        <v>62</v>
      </c>
      <c r="F57" s="12">
        <v>43581</v>
      </c>
      <c r="G57" s="7" t="s">
        <v>126</v>
      </c>
      <c r="H57" s="7"/>
      <c r="I57" s="7"/>
      <c r="J57" s="7" t="s">
        <v>132</v>
      </c>
    </row>
    <row r="58" spans="1:10" ht="37.5" x14ac:dyDescent="0.15">
      <c r="A58" s="13">
        <f t="shared" si="0"/>
        <v>57</v>
      </c>
      <c r="B58" s="6" t="s">
        <v>41</v>
      </c>
      <c r="C58" s="6" t="s">
        <v>127</v>
      </c>
      <c r="D58" s="6" t="s">
        <v>3</v>
      </c>
      <c r="E58" s="7" t="s">
        <v>162</v>
      </c>
      <c r="F58" s="12">
        <v>43593</v>
      </c>
      <c r="G58" s="7" t="s">
        <v>199</v>
      </c>
      <c r="H58" s="7"/>
      <c r="I58" s="7"/>
      <c r="J58" s="7" t="s">
        <v>132</v>
      </c>
    </row>
    <row r="59" spans="1:10" ht="75" x14ac:dyDescent="0.15">
      <c r="A59" s="13">
        <f t="shared" si="0"/>
        <v>58</v>
      </c>
      <c r="B59" s="6" t="s">
        <v>41</v>
      </c>
      <c r="C59" s="6" t="s">
        <v>127</v>
      </c>
      <c r="D59" s="6" t="s">
        <v>3</v>
      </c>
      <c r="E59" s="7" t="s">
        <v>162</v>
      </c>
      <c r="F59" s="12">
        <v>43581</v>
      </c>
      <c r="G59" s="7" t="s">
        <v>225</v>
      </c>
      <c r="H59" s="7"/>
      <c r="I59" s="7"/>
      <c r="J59" s="7" t="s">
        <v>132</v>
      </c>
    </row>
    <row r="60" spans="1:10" ht="56.25" x14ac:dyDescent="0.15">
      <c r="A60" s="5">
        <f t="shared" si="0"/>
        <v>59</v>
      </c>
      <c r="B60" s="6" t="s">
        <v>41</v>
      </c>
      <c r="C60" s="6" t="s">
        <v>155</v>
      </c>
      <c r="D60" s="6" t="s">
        <v>3</v>
      </c>
      <c r="E60" s="7" t="s">
        <v>63</v>
      </c>
      <c r="F60" s="12">
        <v>43581</v>
      </c>
      <c r="G60" s="7" t="s">
        <v>164</v>
      </c>
      <c r="H60" s="10" t="s">
        <v>166</v>
      </c>
      <c r="I60" s="7"/>
      <c r="J60" s="7" t="s">
        <v>132</v>
      </c>
    </row>
    <row r="61" spans="1:10" ht="37.5" x14ac:dyDescent="0.15">
      <c r="A61" s="5">
        <f t="shared" si="0"/>
        <v>60</v>
      </c>
      <c r="B61" s="6" t="s">
        <v>41</v>
      </c>
      <c r="C61" s="6" t="s">
        <v>155</v>
      </c>
      <c r="D61" s="6" t="s">
        <v>3</v>
      </c>
      <c r="E61" s="7" t="s">
        <v>63</v>
      </c>
      <c r="F61" s="12">
        <v>43581</v>
      </c>
      <c r="G61" s="7" t="s">
        <v>273</v>
      </c>
      <c r="H61" s="10"/>
      <c r="I61" s="7"/>
      <c r="J61" s="7" t="s">
        <v>132</v>
      </c>
    </row>
    <row r="62" spans="1:10" ht="37.5" x14ac:dyDescent="0.15">
      <c r="A62" s="5">
        <f t="shared" si="0"/>
        <v>61</v>
      </c>
      <c r="B62" s="6" t="s">
        <v>41</v>
      </c>
      <c r="C62" s="6" t="s">
        <v>155</v>
      </c>
      <c r="D62" s="6" t="s">
        <v>3</v>
      </c>
      <c r="E62" s="7" t="s">
        <v>63</v>
      </c>
      <c r="F62" s="12">
        <v>43593</v>
      </c>
      <c r="G62" s="7" t="s">
        <v>165</v>
      </c>
      <c r="H62" s="7"/>
      <c r="I62" s="7"/>
      <c r="J62" s="7" t="s">
        <v>104</v>
      </c>
    </row>
    <row r="63" spans="1:10" ht="37.5" x14ac:dyDescent="0.15">
      <c r="A63" s="5">
        <f t="shared" si="0"/>
        <v>62</v>
      </c>
      <c r="B63" s="6" t="s">
        <v>41</v>
      </c>
      <c r="C63" s="6" t="s">
        <v>167</v>
      </c>
      <c r="D63" s="6" t="s">
        <v>3</v>
      </c>
      <c r="E63" s="7" t="s">
        <v>63</v>
      </c>
      <c r="F63" s="12">
        <v>43593</v>
      </c>
      <c r="G63" s="7" t="s">
        <v>168</v>
      </c>
      <c r="H63" s="7"/>
      <c r="I63" s="7"/>
      <c r="J63" s="7" t="s">
        <v>104</v>
      </c>
    </row>
    <row r="64" spans="1:10" ht="56.25" x14ac:dyDescent="0.15">
      <c r="A64" s="5">
        <f t="shared" si="0"/>
        <v>63</v>
      </c>
      <c r="B64" s="6" t="s">
        <v>41</v>
      </c>
      <c r="C64" s="6" t="s">
        <v>169</v>
      </c>
      <c r="D64" s="6" t="s">
        <v>3</v>
      </c>
      <c r="E64" s="7" t="s">
        <v>64</v>
      </c>
      <c r="F64" s="12">
        <v>43601</v>
      </c>
      <c r="G64" s="7" t="s">
        <v>170</v>
      </c>
      <c r="H64" s="7"/>
      <c r="I64" s="7"/>
      <c r="J64" s="7" t="s">
        <v>132</v>
      </c>
    </row>
    <row r="65" spans="1:10" ht="56.25" x14ac:dyDescent="0.15">
      <c r="A65" s="5">
        <f t="shared" si="0"/>
        <v>64</v>
      </c>
      <c r="B65" s="6" t="s">
        <v>41</v>
      </c>
      <c r="C65" s="6" t="s">
        <v>169</v>
      </c>
      <c r="D65" s="6" t="s">
        <v>3</v>
      </c>
      <c r="E65" s="7" t="s">
        <v>64</v>
      </c>
      <c r="F65" s="12">
        <v>43581</v>
      </c>
      <c r="G65" s="7" t="s">
        <v>171</v>
      </c>
      <c r="H65" s="7"/>
      <c r="I65" s="7"/>
      <c r="J65" s="7" t="s">
        <v>132</v>
      </c>
    </row>
    <row r="66" spans="1:10" ht="150" x14ac:dyDescent="0.15">
      <c r="A66" s="5">
        <f t="shared" si="0"/>
        <v>65</v>
      </c>
      <c r="B66" s="6" t="s">
        <v>41</v>
      </c>
      <c r="C66" s="6" t="s">
        <v>114</v>
      </c>
      <c r="D66" s="6" t="s">
        <v>3</v>
      </c>
      <c r="E66" s="7" t="s">
        <v>174</v>
      </c>
      <c r="F66" s="12">
        <v>43581</v>
      </c>
      <c r="G66" s="7" t="s">
        <v>173</v>
      </c>
      <c r="H66" s="10" t="s">
        <v>302</v>
      </c>
      <c r="I66" s="7"/>
      <c r="J66" s="7" t="s">
        <v>132</v>
      </c>
    </row>
    <row r="67" spans="1:10" ht="75" x14ac:dyDescent="0.15">
      <c r="A67" s="5">
        <f t="shared" si="0"/>
        <v>66</v>
      </c>
      <c r="B67" s="6" t="s">
        <v>41</v>
      </c>
      <c r="C67" s="6" t="s">
        <v>149</v>
      </c>
      <c r="D67" s="6" t="s">
        <v>3</v>
      </c>
      <c r="E67" s="7" t="s">
        <v>65</v>
      </c>
      <c r="F67" s="12">
        <v>43581</v>
      </c>
      <c r="G67" s="7" t="s">
        <v>227</v>
      </c>
      <c r="H67" s="7"/>
      <c r="I67" s="7"/>
      <c r="J67" s="7" t="s">
        <v>132</v>
      </c>
    </row>
    <row r="68" spans="1:10" ht="37.5" x14ac:dyDescent="0.15">
      <c r="A68" s="5">
        <f>ROW()-1</f>
        <v>67</v>
      </c>
      <c r="B68" s="6" t="s">
        <v>41</v>
      </c>
      <c r="C68" s="6" t="s">
        <v>153</v>
      </c>
      <c r="D68" s="6" t="s">
        <v>3</v>
      </c>
      <c r="E68" s="7" t="s">
        <v>65</v>
      </c>
      <c r="F68" s="12">
        <v>43581</v>
      </c>
      <c r="G68" s="7" t="s">
        <v>228</v>
      </c>
      <c r="H68" s="7"/>
      <c r="I68" s="7"/>
      <c r="J68" s="7" t="s">
        <v>132</v>
      </c>
    </row>
    <row r="69" spans="1:10" ht="75" x14ac:dyDescent="0.15">
      <c r="A69" s="5">
        <f t="shared" si="0"/>
        <v>68</v>
      </c>
      <c r="B69" s="6" t="s">
        <v>41</v>
      </c>
      <c r="C69" s="6" t="s">
        <v>153</v>
      </c>
      <c r="D69" s="6" t="s">
        <v>3</v>
      </c>
      <c r="E69" s="7" t="s">
        <v>65</v>
      </c>
      <c r="F69" s="12">
        <v>43581</v>
      </c>
      <c r="G69" s="14" t="s">
        <v>253</v>
      </c>
      <c r="H69" s="7"/>
      <c r="I69" s="7"/>
      <c r="J69" s="7" t="s">
        <v>132</v>
      </c>
    </row>
    <row r="70" spans="1:10" ht="93.75" x14ac:dyDescent="0.15">
      <c r="A70" s="5">
        <f t="shared" si="0"/>
        <v>69</v>
      </c>
      <c r="B70" s="6" t="s">
        <v>41</v>
      </c>
      <c r="C70" s="6" t="s">
        <v>153</v>
      </c>
      <c r="D70" s="6" t="s">
        <v>3</v>
      </c>
      <c r="E70" s="7" t="s">
        <v>65</v>
      </c>
      <c r="F70" s="12">
        <v>43581</v>
      </c>
      <c r="G70" s="7" t="s">
        <v>229</v>
      </c>
      <c r="H70" s="7"/>
      <c r="I70" s="7"/>
      <c r="J70" s="7" t="s">
        <v>132</v>
      </c>
    </row>
    <row r="71" spans="1:10" ht="56.25" x14ac:dyDescent="0.15">
      <c r="A71" s="5">
        <f t="shared" si="0"/>
        <v>70</v>
      </c>
      <c r="B71" s="6" t="s">
        <v>41</v>
      </c>
      <c r="C71" s="6" t="s">
        <v>149</v>
      </c>
      <c r="D71" s="6" t="s">
        <v>3</v>
      </c>
      <c r="E71" s="7" t="s">
        <v>66</v>
      </c>
      <c r="F71" s="12">
        <v>43581</v>
      </c>
      <c r="G71" s="14" t="s">
        <v>251</v>
      </c>
      <c r="H71" s="7" t="s">
        <v>256</v>
      </c>
      <c r="I71" s="7"/>
      <c r="J71" s="7" t="s">
        <v>104</v>
      </c>
    </row>
    <row r="72" spans="1:10" ht="37.5" x14ac:dyDescent="0.15">
      <c r="A72" s="5">
        <f t="shared" si="0"/>
        <v>71</v>
      </c>
      <c r="B72" s="6" t="s">
        <v>41</v>
      </c>
      <c r="C72" s="6" t="s">
        <v>149</v>
      </c>
      <c r="D72" s="6" t="s">
        <v>3</v>
      </c>
      <c r="E72" s="7" t="s">
        <v>66</v>
      </c>
      <c r="F72" s="12">
        <v>43581</v>
      </c>
      <c r="G72" s="7" t="s">
        <v>150</v>
      </c>
      <c r="H72" s="7"/>
      <c r="I72" s="7"/>
      <c r="J72" s="7" t="s">
        <v>132</v>
      </c>
    </row>
    <row r="73" spans="1:10" ht="75" x14ac:dyDescent="0.15">
      <c r="A73" s="5">
        <f t="shared" si="0"/>
        <v>72</v>
      </c>
      <c r="B73" s="6" t="s">
        <v>41</v>
      </c>
      <c r="C73" s="7" t="s">
        <v>178</v>
      </c>
      <c r="D73" s="6" t="s">
        <v>3</v>
      </c>
      <c r="E73" s="7" t="s">
        <v>177</v>
      </c>
      <c r="F73" s="12">
        <v>43581</v>
      </c>
      <c r="G73" s="7" t="s">
        <v>179</v>
      </c>
      <c r="H73" s="7"/>
      <c r="I73" s="7"/>
      <c r="J73" s="7" t="s">
        <v>132</v>
      </c>
    </row>
    <row r="74" spans="1:10" ht="56.25" x14ac:dyDescent="0.15">
      <c r="A74" s="5">
        <f t="shared" si="0"/>
        <v>73</v>
      </c>
      <c r="B74" s="6" t="s">
        <v>41</v>
      </c>
      <c r="C74" s="7" t="s">
        <v>178</v>
      </c>
      <c r="D74" s="6" t="s">
        <v>3</v>
      </c>
      <c r="E74" s="7" t="s">
        <v>177</v>
      </c>
      <c r="F74" s="12">
        <v>43581</v>
      </c>
      <c r="G74" s="7" t="s">
        <v>180</v>
      </c>
      <c r="H74" s="7"/>
      <c r="I74" s="7"/>
      <c r="J74" s="7" t="s">
        <v>132</v>
      </c>
    </row>
    <row r="75" spans="1:10" ht="93.75" x14ac:dyDescent="0.15">
      <c r="A75" s="5">
        <f t="shared" si="0"/>
        <v>74</v>
      </c>
      <c r="B75" s="6" t="s">
        <v>41</v>
      </c>
      <c r="C75" s="6" t="s">
        <v>149</v>
      </c>
      <c r="D75" s="6" t="s">
        <v>3</v>
      </c>
      <c r="E75" s="7" t="s">
        <v>67</v>
      </c>
      <c r="F75" s="12">
        <v>43581</v>
      </c>
      <c r="G75" s="7" t="s">
        <v>183</v>
      </c>
      <c r="H75" s="7"/>
      <c r="I75" s="7"/>
      <c r="J75" s="7" t="s">
        <v>132</v>
      </c>
    </row>
    <row r="76" spans="1:10" ht="75" x14ac:dyDescent="0.15">
      <c r="A76" s="5">
        <f t="shared" si="0"/>
        <v>75</v>
      </c>
      <c r="B76" s="6" t="s">
        <v>41</v>
      </c>
      <c r="C76" s="6" t="s">
        <v>149</v>
      </c>
      <c r="D76" s="6" t="s">
        <v>3</v>
      </c>
      <c r="E76" s="7" t="s">
        <v>67</v>
      </c>
      <c r="F76" s="12">
        <v>43581</v>
      </c>
      <c r="G76" s="7" t="s">
        <v>190</v>
      </c>
      <c r="H76" s="7"/>
      <c r="I76" s="7"/>
      <c r="J76" s="7" t="s">
        <v>132</v>
      </c>
    </row>
    <row r="77" spans="1:10" ht="75" x14ac:dyDescent="0.15">
      <c r="A77" s="5">
        <f t="shared" si="0"/>
        <v>76</v>
      </c>
      <c r="B77" s="6" t="s">
        <v>41</v>
      </c>
      <c r="C77" s="6" t="s">
        <v>149</v>
      </c>
      <c r="D77" s="6" t="s">
        <v>3</v>
      </c>
      <c r="E77" s="7" t="s">
        <v>67</v>
      </c>
      <c r="F77" s="12">
        <v>43581</v>
      </c>
      <c r="G77" s="7" t="s">
        <v>191</v>
      </c>
      <c r="H77" s="7"/>
      <c r="I77" s="7"/>
      <c r="J77" s="7" t="s">
        <v>132</v>
      </c>
    </row>
    <row r="78" spans="1:10" ht="225" x14ac:dyDescent="0.15">
      <c r="A78" s="5">
        <f t="shared" si="0"/>
        <v>77</v>
      </c>
      <c r="B78" s="6" t="s">
        <v>41</v>
      </c>
      <c r="C78" s="7" t="s">
        <v>232</v>
      </c>
      <c r="D78" s="6" t="s">
        <v>3</v>
      </c>
      <c r="E78" s="7" t="s">
        <v>68</v>
      </c>
      <c r="F78" s="12">
        <v>43581</v>
      </c>
      <c r="G78" s="7" t="s">
        <v>314</v>
      </c>
      <c r="H78" s="10" t="s">
        <v>316</v>
      </c>
      <c r="I78" s="7"/>
      <c r="J78" s="7" t="s">
        <v>132</v>
      </c>
    </row>
    <row r="79" spans="1:10" ht="187.5" x14ac:dyDescent="0.15">
      <c r="A79" s="5">
        <f t="shared" si="0"/>
        <v>78</v>
      </c>
      <c r="B79" s="6" t="s">
        <v>41</v>
      </c>
      <c r="C79" s="7" t="s">
        <v>234</v>
      </c>
      <c r="D79" s="6" t="s">
        <v>3</v>
      </c>
      <c r="E79" s="7" t="s">
        <v>233</v>
      </c>
      <c r="F79" s="12">
        <v>43581</v>
      </c>
      <c r="G79" s="7" t="s">
        <v>282</v>
      </c>
      <c r="H79" s="7"/>
      <c r="I79" s="7"/>
      <c r="J79" s="7" t="s">
        <v>132</v>
      </c>
    </row>
    <row r="80" spans="1:10" ht="37.5" x14ac:dyDescent="0.15">
      <c r="A80" s="5">
        <f t="shared" si="0"/>
        <v>79</v>
      </c>
      <c r="B80" s="6" t="s">
        <v>41</v>
      </c>
      <c r="C80" s="6" t="s">
        <v>235</v>
      </c>
      <c r="D80" s="6" t="s">
        <v>3</v>
      </c>
      <c r="E80" s="7" t="s">
        <v>281</v>
      </c>
      <c r="F80" s="12">
        <v>43581</v>
      </c>
      <c r="G80" s="7" t="s">
        <v>258</v>
      </c>
      <c r="H80" s="7"/>
      <c r="I80" s="7"/>
      <c r="J80" s="7" t="s">
        <v>132</v>
      </c>
    </row>
    <row r="81" spans="1:10" ht="37.5" x14ac:dyDescent="0.15">
      <c r="A81" s="5">
        <f t="shared" si="0"/>
        <v>80</v>
      </c>
      <c r="B81" s="6" t="s">
        <v>41</v>
      </c>
      <c r="C81" s="6" t="s">
        <v>235</v>
      </c>
      <c r="D81" s="6" t="s">
        <v>3</v>
      </c>
      <c r="E81" s="7" t="s">
        <v>281</v>
      </c>
      <c r="F81" s="12">
        <v>43581</v>
      </c>
      <c r="G81" s="7" t="s">
        <v>257</v>
      </c>
      <c r="H81" s="7"/>
      <c r="I81" s="7"/>
      <c r="J81" s="7" t="s">
        <v>132</v>
      </c>
    </row>
    <row r="82" spans="1:10" ht="56.25" x14ac:dyDescent="0.15">
      <c r="A82" s="5">
        <v>80</v>
      </c>
      <c r="B82" s="6" t="s">
        <v>41</v>
      </c>
      <c r="C82" s="6" t="s">
        <v>115</v>
      </c>
      <c r="D82" s="6" t="s">
        <v>3</v>
      </c>
      <c r="E82" s="7" t="s">
        <v>277</v>
      </c>
      <c r="F82" s="12">
        <v>43593</v>
      </c>
      <c r="G82" s="7" t="s">
        <v>278</v>
      </c>
      <c r="H82" s="7"/>
      <c r="I82" s="7"/>
      <c r="J82" s="7" t="s">
        <v>104</v>
      </c>
    </row>
    <row r="83" spans="1:10" ht="37.5" x14ac:dyDescent="0.15">
      <c r="A83" s="5">
        <f t="shared" si="0"/>
        <v>82</v>
      </c>
      <c r="B83" s="6" t="s">
        <v>41</v>
      </c>
      <c r="C83" s="6" t="s">
        <v>254</v>
      </c>
      <c r="D83" s="6" t="s">
        <v>3</v>
      </c>
      <c r="E83" s="7" t="s">
        <v>284</v>
      </c>
      <c r="F83" s="12">
        <v>43593</v>
      </c>
      <c r="G83" s="7" t="s">
        <v>285</v>
      </c>
      <c r="H83" s="7"/>
      <c r="I83" s="7"/>
      <c r="J83" s="7" t="s">
        <v>132</v>
      </c>
    </row>
    <row r="84" spans="1:10" ht="75" x14ac:dyDescent="0.15">
      <c r="A84" s="5">
        <f t="shared" si="0"/>
        <v>83</v>
      </c>
      <c r="B84" s="6" t="s">
        <v>41</v>
      </c>
      <c r="C84" s="6" t="s">
        <v>254</v>
      </c>
      <c r="D84" s="6" t="s">
        <v>246</v>
      </c>
      <c r="E84" s="7" t="s">
        <v>269</v>
      </c>
      <c r="F84" s="12">
        <v>43601</v>
      </c>
      <c r="G84" s="7" t="s">
        <v>255</v>
      </c>
      <c r="H84" s="7" t="s">
        <v>287</v>
      </c>
      <c r="I84" s="7"/>
      <c r="J84" s="7" t="s">
        <v>132</v>
      </c>
    </row>
    <row r="85" spans="1:10" ht="75" x14ac:dyDescent="0.15">
      <c r="A85" s="5">
        <f t="shared" si="0"/>
        <v>84</v>
      </c>
      <c r="B85" s="6" t="s">
        <v>41</v>
      </c>
      <c r="C85" s="6" t="s">
        <v>254</v>
      </c>
      <c r="D85" s="6" t="s">
        <v>270</v>
      </c>
      <c r="E85" s="7" t="s">
        <v>271</v>
      </c>
      <c r="F85" s="12">
        <v>43601</v>
      </c>
      <c r="G85" s="7" t="s">
        <v>272</v>
      </c>
      <c r="H85" s="7"/>
      <c r="I85" s="7"/>
      <c r="J85" s="7" t="s">
        <v>132</v>
      </c>
    </row>
    <row r="86" spans="1:10" ht="56.25" x14ac:dyDescent="0.15">
      <c r="A86" s="5">
        <f t="shared" si="0"/>
        <v>85</v>
      </c>
      <c r="B86" s="6" t="s">
        <v>41</v>
      </c>
      <c r="C86" s="6" t="s">
        <v>86</v>
      </c>
      <c r="D86" s="6" t="s">
        <v>246</v>
      </c>
      <c r="E86" s="7" t="s">
        <v>275</v>
      </c>
      <c r="F86" s="12">
        <v>43601</v>
      </c>
      <c r="G86" s="7" t="s">
        <v>276</v>
      </c>
      <c r="H86" s="7"/>
      <c r="I86" s="7"/>
      <c r="J86" s="7" t="s">
        <v>132</v>
      </c>
    </row>
    <row r="87" spans="1:10" ht="112.5" x14ac:dyDescent="0.15">
      <c r="A87" s="5">
        <f t="shared" si="0"/>
        <v>86</v>
      </c>
      <c r="B87" s="6" t="s">
        <v>41</v>
      </c>
      <c r="C87" s="6" t="s">
        <v>86</v>
      </c>
      <c r="D87" s="6" t="s">
        <v>246</v>
      </c>
      <c r="E87" s="7" t="s">
        <v>274</v>
      </c>
      <c r="F87" s="12">
        <v>43601</v>
      </c>
      <c r="G87" s="7" t="s">
        <v>297</v>
      </c>
      <c r="H87" s="7"/>
      <c r="I87" s="7"/>
      <c r="J87" s="7" t="s">
        <v>132</v>
      </c>
    </row>
    <row r="88" spans="1:10" ht="56.25" x14ac:dyDescent="0.15">
      <c r="A88" s="5">
        <f t="shared" si="0"/>
        <v>87</v>
      </c>
      <c r="B88" s="6" t="s">
        <v>41</v>
      </c>
      <c r="C88" s="6" t="s">
        <v>149</v>
      </c>
      <c r="D88" s="6" t="s">
        <v>156</v>
      </c>
      <c r="E88" s="7" t="s">
        <v>268</v>
      </c>
      <c r="F88" s="12">
        <v>43601</v>
      </c>
      <c r="G88" s="7" t="s">
        <v>161</v>
      </c>
      <c r="H88" s="7"/>
      <c r="I88" s="7"/>
      <c r="J88" s="7" t="s">
        <v>132</v>
      </c>
    </row>
    <row r="89" spans="1:10" ht="150" x14ac:dyDescent="0.15">
      <c r="A89" s="5">
        <f t="shared" si="0"/>
        <v>88</v>
      </c>
      <c r="B89" s="6" t="s">
        <v>41</v>
      </c>
      <c r="C89" s="6" t="s">
        <v>149</v>
      </c>
      <c r="D89" s="6" t="s">
        <v>145</v>
      </c>
      <c r="E89" s="7" t="s">
        <v>146</v>
      </c>
      <c r="F89" s="12">
        <v>43601</v>
      </c>
      <c r="G89" s="7" t="s">
        <v>148</v>
      </c>
      <c r="H89" s="7" t="s">
        <v>329</v>
      </c>
      <c r="I89" s="7"/>
      <c r="J89" s="7" t="s">
        <v>132</v>
      </c>
    </row>
    <row r="90" spans="1:10" ht="37.5" x14ac:dyDescent="0.15">
      <c r="A90" s="5">
        <f t="shared" si="0"/>
        <v>89</v>
      </c>
      <c r="B90" s="6" t="s">
        <v>41</v>
      </c>
      <c r="C90" s="6" t="s">
        <v>151</v>
      </c>
      <c r="D90" s="6" t="s">
        <v>145</v>
      </c>
      <c r="E90" s="7" t="s">
        <v>147</v>
      </c>
      <c r="F90" s="12">
        <v>43601</v>
      </c>
      <c r="G90" s="7" t="s">
        <v>152</v>
      </c>
      <c r="H90" s="7"/>
      <c r="I90" s="7"/>
      <c r="J90" s="7" t="s">
        <v>132</v>
      </c>
    </row>
    <row r="91" spans="1:10" ht="56.25" x14ac:dyDescent="0.15">
      <c r="A91" s="5">
        <f t="shared" si="0"/>
        <v>90</v>
      </c>
      <c r="B91" s="6" t="s">
        <v>41</v>
      </c>
      <c r="C91" s="6" t="s">
        <v>153</v>
      </c>
      <c r="D91" s="6" t="s">
        <v>145</v>
      </c>
      <c r="E91" s="7" t="s">
        <v>146</v>
      </c>
      <c r="F91" s="12">
        <v>43601</v>
      </c>
      <c r="G91" s="7" t="s">
        <v>154</v>
      </c>
      <c r="H91" s="7"/>
      <c r="I91" s="7"/>
      <c r="J91" s="7" t="s">
        <v>132</v>
      </c>
    </row>
    <row r="92" spans="1:10" ht="37.5" x14ac:dyDescent="0.15">
      <c r="A92" s="5">
        <f t="shared" si="0"/>
        <v>91</v>
      </c>
      <c r="B92" s="6" t="s">
        <v>41</v>
      </c>
      <c r="C92" s="6" t="s">
        <v>155</v>
      </c>
      <c r="D92" s="6" t="s">
        <v>145</v>
      </c>
      <c r="E92" s="7" t="s">
        <v>267</v>
      </c>
      <c r="F92" s="12">
        <v>43608</v>
      </c>
      <c r="G92" s="7" t="s">
        <v>242</v>
      </c>
      <c r="H92" s="7"/>
      <c r="I92" s="7"/>
      <c r="J92" s="7" t="s">
        <v>132</v>
      </c>
    </row>
    <row r="93" spans="1:10" ht="37.5" x14ac:dyDescent="0.15">
      <c r="A93" s="5">
        <f t="shared" si="0"/>
        <v>92</v>
      </c>
      <c r="B93" s="6" t="s">
        <v>41</v>
      </c>
      <c r="C93" s="6" t="s">
        <v>259</v>
      </c>
      <c r="D93" s="6" t="s">
        <v>246</v>
      </c>
      <c r="E93" s="7" t="s">
        <v>265</v>
      </c>
      <c r="F93" s="12">
        <v>43608</v>
      </c>
      <c r="G93" s="7" t="s">
        <v>260</v>
      </c>
      <c r="H93" s="7"/>
      <c r="I93" s="7"/>
      <c r="J93" s="7" t="s">
        <v>132</v>
      </c>
    </row>
    <row r="94" spans="1:10" ht="93.75" x14ac:dyDescent="0.15">
      <c r="A94" s="5">
        <f t="shared" si="0"/>
        <v>93</v>
      </c>
      <c r="B94" s="6" t="s">
        <v>41</v>
      </c>
      <c r="C94" s="6" t="s">
        <v>254</v>
      </c>
      <c r="D94" s="6" t="s">
        <v>246</v>
      </c>
      <c r="E94" s="7" t="s">
        <v>283</v>
      </c>
      <c r="F94" s="12">
        <v>43608</v>
      </c>
      <c r="G94" s="7" t="s">
        <v>261</v>
      </c>
      <c r="H94" s="7"/>
      <c r="I94" s="7"/>
      <c r="J94" s="7" t="s">
        <v>132</v>
      </c>
    </row>
    <row r="95" spans="1:10" ht="37.5" x14ac:dyDescent="0.15">
      <c r="A95" s="5">
        <f t="shared" si="0"/>
        <v>94</v>
      </c>
      <c r="B95" s="6" t="s">
        <v>41</v>
      </c>
      <c r="C95" s="6" t="s">
        <v>248</v>
      </c>
      <c r="D95" s="6" t="s">
        <v>246</v>
      </c>
      <c r="E95" s="7" t="s">
        <v>266</v>
      </c>
      <c r="F95" s="12">
        <v>43608</v>
      </c>
      <c r="G95" s="7" t="s">
        <v>263</v>
      </c>
      <c r="H95" s="7"/>
      <c r="I95" s="7"/>
      <c r="J95" s="7" t="s">
        <v>132</v>
      </c>
    </row>
    <row r="96" spans="1:10" ht="56.25" x14ac:dyDescent="0.15">
      <c r="A96" s="5">
        <f t="shared" si="0"/>
        <v>95</v>
      </c>
      <c r="B96" s="6" t="s">
        <v>41</v>
      </c>
      <c r="C96" s="6" t="s">
        <v>259</v>
      </c>
      <c r="D96" s="6" t="s">
        <v>246</v>
      </c>
      <c r="E96" s="7" t="s">
        <v>266</v>
      </c>
      <c r="F96" s="12">
        <v>43608</v>
      </c>
      <c r="G96" s="7" t="s">
        <v>262</v>
      </c>
      <c r="H96" s="7"/>
      <c r="I96" s="7"/>
      <c r="J96" s="7" t="s">
        <v>132</v>
      </c>
    </row>
    <row r="97" spans="1:10" ht="56.25" x14ac:dyDescent="0.15">
      <c r="A97" s="5">
        <f t="shared" si="0"/>
        <v>96</v>
      </c>
      <c r="B97" s="6" t="s">
        <v>245</v>
      </c>
      <c r="C97" s="6" t="s">
        <v>248</v>
      </c>
      <c r="D97" s="6" t="s">
        <v>246</v>
      </c>
      <c r="E97" s="7" t="s">
        <v>247</v>
      </c>
      <c r="F97" s="12">
        <v>43609</v>
      </c>
      <c r="G97" s="7" t="s">
        <v>249</v>
      </c>
      <c r="H97" s="7"/>
      <c r="I97" s="7"/>
      <c r="J97" s="7" t="s">
        <v>132</v>
      </c>
    </row>
    <row r="98" spans="1:10" ht="112.5" x14ac:dyDescent="0.15">
      <c r="A98" s="5">
        <f t="shared" si="0"/>
        <v>97</v>
      </c>
      <c r="B98" s="6" t="s">
        <v>290</v>
      </c>
      <c r="C98" s="6" t="s">
        <v>291</v>
      </c>
      <c r="D98" s="6" t="s">
        <v>292</v>
      </c>
      <c r="E98" s="7" t="s">
        <v>293</v>
      </c>
      <c r="F98" s="12">
        <v>43601</v>
      </c>
      <c r="G98" s="7" t="s">
        <v>294</v>
      </c>
      <c r="H98" s="7"/>
      <c r="I98" s="7"/>
      <c r="J98" s="7" t="s">
        <v>132</v>
      </c>
    </row>
    <row r="99" spans="1:10" ht="37.5" x14ac:dyDescent="0.15">
      <c r="A99" s="5">
        <f t="shared" si="0"/>
        <v>98</v>
      </c>
      <c r="B99" s="6" t="s">
        <v>41</v>
      </c>
      <c r="C99" s="6" t="s">
        <v>299</v>
      </c>
      <c r="D99" s="6" t="s">
        <v>300</v>
      </c>
      <c r="E99" s="7" t="s">
        <v>301</v>
      </c>
      <c r="F99" s="12">
        <v>43615</v>
      </c>
      <c r="G99" s="7" t="s">
        <v>303</v>
      </c>
      <c r="H99" s="7"/>
      <c r="I99" s="7"/>
      <c r="J99" s="7" t="s">
        <v>132</v>
      </c>
    </row>
    <row r="100" spans="1:10" ht="56.25" x14ac:dyDescent="0.15">
      <c r="A100" s="5">
        <f t="shared" si="0"/>
        <v>99</v>
      </c>
      <c r="B100" s="6" t="s">
        <v>41</v>
      </c>
      <c r="C100" s="6" t="s">
        <v>299</v>
      </c>
      <c r="D100" s="6" t="s">
        <v>300</v>
      </c>
      <c r="E100" s="7" t="s">
        <v>301</v>
      </c>
      <c r="F100" s="12">
        <v>43615</v>
      </c>
      <c r="G100" s="7" t="s">
        <v>304</v>
      </c>
      <c r="H100" s="7"/>
      <c r="I100" s="7"/>
      <c r="J100" s="7" t="s">
        <v>132</v>
      </c>
    </row>
    <row r="101" spans="1:10" ht="56.25" x14ac:dyDescent="0.15">
      <c r="A101" s="5">
        <f t="shared" si="0"/>
        <v>100</v>
      </c>
      <c r="B101" s="6" t="s">
        <v>41</v>
      </c>
      <c r="C101" s="6" t="s">
        <v>317</v>
      </c>
      <c r="D101" s="6" t="s">
        <v>145</v>
      </c>
      <c r="E101" s="7" t="s">
        <v>318</v>
      </c>
      <c r="F101" s="12">
        <v>43622</v>
      </c>
      <c r="G101" s="7" t="s">
        <v>319</v>
      </c>
      <c r="H101" s="7"/>
      <c r="I101" s="7"/>
      <c r="J101" s="7" t="s">
        <v>132</v>
      </c>
    </row>
    <row r="102" spans="1:10" x14ac:dyDescent="0.15">
      <c r="A102" s="5">
        <f t="shared" si="0"/>
        <v>101</v>
      </c>
      <c r="B102" s="6"/>
      <c r="C102" s="6"/>
      <c r="D102" s="6"/>
      <c r="E102" s="7"/>
      <c r="F102" s="12"/>
      <c r="G102" s="7"/>
      <c r="H102" s="7"/>
      <c r="I102" s="7"/>
      <c r="J102" s="7"/>
    </row>
    <row r="104" spans="1:10" x14ac:dyDescent="0.15">
      <c r="I104" s="3" t="s">
        <v>9</v>
      </c>
      <c r="J104" s="3">
        <f>COUNTIF(J$2:J$102,I104)</f>
        <v>92</v>
      </c>
    </row>
    <row r="105" spans="1:10" x14ac:dyDescent="0.15">
      <c r="I105" s="3" t="s">
        <v>10</v>
      </c>
      <c r="J105" s="3">
        <f>COUNTIF(J$2:J$102,I105)</f>
        <v>0</v>
      </c>
    </row>
    <row r="106" spans="1:10" x14ac:dyDescent="0.15">
      <c r="I106" s="3" t="s">
        <v>11</v>
      </c>
      <c r="J106" s="3">
        <f>COUNTIF(J$2:J$102,I106)</f>
        <v>8</v>
      </c>
    </row>
  </sheetData>
  <autoFilter ref="A1:I102"/>
  <phoneticPr fontId="2"/>
  <conditionalFormatting sqref="A2:E2 D3:E3 D5:D6 H2:J13 G4:G13 E4:E13 F2:F13 D8:D13 A14:J19 A22:C24 E22:E26 B31:B32 A25:B26 E31:E42 B12:B13 E45 A34:A45 G30:J45 B33:C45 D49 H47:J51 B57 D98:F99 F47:F51 D47 D22:D27 H29:J29 E29 D29:D45 F25:F45 A90 D55:F57 F53 H53:J57 G22:J28 A64:E64 G64:J65 B69 E67 H66:J67 A70:B70 E75:E76 H75:J77 F75:F78 A75:D78 G78:J78 E69:E72 F64:F72 D67:D72 A71:C72 G68:J72 A92:F92 A93:C96 F93:F96 A60:A62 B59:J62 A81:C87 D79:J89 E101 F101:F102 G90:J102 B102:E102">
    <cfRule type="expression" dxfId="498" priority="761">
      <formula>$J2="保留"</formula>
    </cfRule>
    <cfRule type="expression" dxfId="497" priority="850">
      <formula>$J2="対応不要"</formula>
    </cfRule>
  </conditionalFormatting>
  <conditionalFormatting sqref="A4">
    <cfRule type="expression" dxfId="496" priority="669">
      <formula>$J4="保留"</formula>
    </cfRule>
    <cfRule type="expression" dxfId="495" priority="670">
      <formula>$J4="対応不要"</formula>
    </cfRule>
  </conditionalFormatting>
  <conditionalFormatting sqref="A27">
    <cfRule type="expression" dxfId="494" priority="667">
      <formula>$J27="保留"</formula>
    </cfRule>
    <cfRule type="expression" dxfId="493" priority="668">
      <formula>$J27="対応不要"</formula>
    </cfRule>
  </conditionalFormatting>
  <conditionalFormatting sqref="A29">
    <cfRule type="expression" dxfId="492" priority="663">
      <formula>$J29="保留"</formula>
    </cfRule>
    <cfRule type="expression" dxfId="491" priority="664">
      <formula>$J29="対応不要"</formula>
    </cfRule>
  </conditionalFormatting>
  <conditionalFormatting sqref="A30">
    <cfRule type="expression" dxfId="490" priority="659">
      <formula>$J30="保留"</formula>
    </cfRule>
    <cfRule type="expression" dxfId="489" priority="660">
      <formula>$J30="対応不要"</formula>
    </cfRule>
  </conditionalFormatting>
  <conditionalFormatting sqref="A31">
    <cfRule type="expression" dxfId="488" priority="657">
      <formula>$J31="保留"</formula>
    </cfRule>
    <cfRule type="expression" dxfId="487" priority="658">
      <formula>$J31="対応不要"</formula>
    </cfRule>
  </conditionalFormatting>
  <conditionalFormatting sqref="A32">
    <cfRule type="expression" dxfId="486" priority="655">
      <formula>$J32="保留"</formula>
    </cfRule>
    <cfRule type="expression" dxfId="485" priority="656">
      <formula>$J32="対応不要"</formula>
    </cfRule>
  </conditionalFormatting>
  <conditionalFormatting sqref="A33">
    <cfRule type="expression" dxfId="484" priority="651">
      <formula>$J33="保留"</formula>
    </cfRule>
    <cfRule type="expression" dxfId="483" priority="652">
      <formula>$J33="対応不要"</formula>
    </cfRule>
  </conditionalFormatting>
  <conditionalFormatting sqref="D4">
    <cfRule type="expression" dxfId="482" priority="533">
      <formula>$J4="保留"</formula>
    </cfRule>
    <cfRule type="expression" dxfId="481" priority="534">
      <formula>$J4="対応不要"</formula>
    </cfRule>
  </conditionalFormatting>
  <conditionalFormatting sqref="A3">
    <cfRule type="expression" dxfId="480" priority="531">
      <formula>$J3="保留"</formula>
    </cfRule>
    <cfRule type="expression" dxfId="479" priority="532">
      <formula>$J3="対応不要"</formula>
    </cfRule>
  </conditionalFormatting>
  <conditionalFormatting sqref="E27">
    <cfRule type="expression" dxfId="478" priority="527">
      <formula>$J27="保留"</formula>
    </cfRule>
    <cfRule type="expression" dxfId="477" priority="528">
      <formula>$J27="対応不要"</formula>
    </cfRule>
  </conditionalFormatting>
  <conditionalFormatting sqref="E30">
    <cfRule type="expression" dxfId="476" priority="523">
      <formula>$J30="保留"</formula>
    </cfRule>
    <cfRule type="expression" dxfId="475" priority="524">
      <formula>$J30="対応不要"</formula>
    </cfRule>
  </conditionalFormatting>
  <conditionalFormatting sqref="E43:E44">
    <cfRule type="expression" dxfId="474" priority="517">
      <formula>$J43="保留"</formula>
    </cfRule>
    <cfRule type="expression" dxfId="473" priority="518">
      <formula>$J43="対応不要"</formula>
    </cfRule>
  </conditionalFormatting>
  <conditionalFormatting sqref="B3:C3">
    <cfRule type="expression" dxfId="472" priority="515">
      <formula>$J3="保留"</formula>
    </cfRule>
    <cfRule type="expression" dxfId="471" priority="516">
      <formula>$J3="対応不要"</formula>
    </cfRule>
  </conditionalFormatting>
  <conditionalFormatting sqref="B4:C4">
    <cfRule type="expression" dxfId="470" priority="513">
      <formula>$J4="保留"</formula>
    </cfRule>
    <cfRule type="expression" dxfId="469" priority="514">
      <formula>$J4="対応不要"</formula>
    </cfRule>
  </conditionalFormatting>
  <conditionalFormatting sqref="B27">
    <cfRule type="expression" dxfId="468" priority="511">
      <formula>$J27="保留"</formula>
    </cfRule>
    <cfRule type="expression" dxfId="467" priority="512">
      <formula>$J27="対応不要"</formula>
    </cfRule>
  </conditionalFormatting>
  <conditionalFormatting sqref="B29">
    <cfRule type="expression" dxfId="466" priority="507">
      <formula>$J29="保留"</formula>
    </cfRule>
    <cfRule type="expression" dxfId="465" priority="508">
      <formula>$J29="対応不要"</formula>
    </cfRule>
  </conditionalFormatting>
  <conditionalFormatting sqref="B30">
    <cfRule type="expression" dxfId="464" priority="503">
      <formula>$J30="保留"</formula>
    </cfRule>
    <cfRule type="expression" dxfId="463" priority="504">
      <formula>$J30="対応不要"</formula>
    </cfRule>
  </conditionalFormatting>
  <conditionalFormatting sqref="A28">
    <cfRule type="expression" dxfId="462" priority="499">
      <formula>$J28="保留"</formula>
    </cfRule>
    <cfRule type="expression" dxfId="461" priority="500">
      <formula>$J28="対応不要"</formula>
    </cfRule>
  </conditionalFormatting>
  <conditionalFormatting sqref="D28">
    <cfRule type="expression" dxfId="460" priority="497">
      <formula>$J28="保留"</formula>
    </cfRule>
    <cfRule type="expression" dxfId="459" priority="498">
      <formula>$J28="対応不要"</formula>
    </cfRule>
  </conditionalFormatting>
  <conditionalFormatting sqref="E28">
    <cfRule type="expression" dxfId="458" priority="495">
      <formula>$J28="保留"</formula>
    </cfRule>
    <cfRule type="expression" dxfId="457" priority="496">
      <formula>$J28="対応不要"</formula>
    </cfRule>
  </conditionalFormatting>
  <conditionalFormatting sqref="B28">
    <cfRule type="expression" dxfId="456" priority="493">
      <formula>$J28="保留"</formula>
    </cfRule>
    <cfRule type="expression" dxfId="455" priority="494">
      <formula>$J28="対応不要"</formula>
    </cfRule>
  </conditionalFormatting>
  <conditionalFormatting sqref="G29">
    <cfRule type="expression" dxfId="454" priority="491">
      <formula>$J29="保留"</formula>
    </cfRule>
    <cfRule type="expression" dxfId="453" priority="492">
      <formula>$J29="対応不要"</formula>
    </cfRule>
  </conditionalFormatting>
  <conditionalFormatting sqref="B11">
    <cfRule type="expression" dxfId="452" priority="471">
      <formula>$J11="保留"</formula>
    </cfRule>
    <cfRule type="expression" dxfId="451" priority="472">
      <formula>$J11="対応不要"</formula>
    </cfRule>
  </conditionalFormatting>
  <conditionalFormatting sqref="A5">
    <cfRule type="expression" dxfId="450" priority="469">
      <formula>$J5="保留"</formula>
    </cfRule>
    <cfRule type="expression" dxfId="449" priority="470">
      <formula>$J5="対応不要"</formula>
    </cfRule>
  </conditionalFormatting>
  <conditionalFormatting sqref="A6">
    <cfRule type="expression" dxfId="448" priority="467">
      <formula>$J6="保留"</formula>
    </cfRule>
    <cfRule type="expression" dxfId="447" priority="468">
      <formula>$J6="対応不要"</formula>
    </cfRule>
  </conditionalFormatting>
  <conditionalFormatting sqref="A8">
    <cfRule type="expression" dxfId="446" priority="465">
      <formula>$J8="保留"</formula>
    </cfRule>
    <cfRule type="expression" dxfId="445" priority="466">
      <formula>$J8="対応不要"</formula>
    </cfRule>
  </conditionalFormatting>
  <conditionalFormatting sqref="A9">
    <cfRule type="expression" dxfId="444" priority="463">
      <formula>$J9="保留"</formula>
    </cfRule>
    <cfRule type="expression" dxfId="443" priority="464">
      <formula>$J9="対応不要"</formula>
    </cfRule>
  </conditionalFormatting>
  <conditionalFormatting sqref="A10">
    <cfRule type="expression" dxfId="442" priority="461">
      <formula>$J10="保留"</formula>
    </cfRule>
    <cfRule type="expression" dxfId="441" priority="462">
      <formula>$J10="対応不要"</formula>
    </cfRule>
  </conditionalFormatting>
  <conditionalFormatting sqref="A11">
    <cfRule type="expression" dxfId="440" priority="459">
      <formula>$J11="保留"</formula>
    </cfRule>
    <cfRule type="expression" dxfId="439" priority="460">
      <formula>$J11="対応不要"</formula>
    </cfRule>
  </conditionalFormatting>
  <conditionalFormatting sqref="A12">
    <cfRule type="expression" dxfId="438" priority="457">
      <formula>$J12="保留"</formula>
    </cfRule>
    <cfRule type="expression" dxfId="437" priority="458">
      <formula>$J12="対応不要"</formula>
    </cfRule>
  </conditionalFormatting>
  <conditionalFormatting sqref="A13">
    <cfRule type="expression" dxfId="436" priority="455">
      <formula>$J13="保留"</formula>
    </cfRule>
    <cfRule type="expression" dxfId="435" priority="456">
      <formula>$J13="対応不要"</formula>
    </cfRule>
  </conditionalFormatting>
  <conditionalFormatting sqref="B5">
    <cfRule type="expression" dxfId="434" priority="449">
      <formula>$J5="保留"</formula>
    </cfRule>
    <cfRule type="expression" dxfId="433" priority="450">
      <formula>$J5="対応不要"</formula>
    </cfRule>
  </conditionalFormatting>
  <conditionalFormatting sqref="B6">
    <cfRule type="expression" dxfId="432" priority="447">
      <formula>$J6="保留"</formula>
    </cfRule>
    <cfRule type="expression" dxfId="431" priority="448">
      <formula>$J6="対応不要"</formula>
    </cfRule>
  </conditionalFormatting>
  <conditionalFormatting sqref="B8:C8">
    <cfRule type="expression" dxfId="430" priority="445">
      <formula>$J8="保留"</formula>
    </cfRule>
    <cfRule type="expression" dxfId="429" priority="446">
      <formula>$J8="対応不要"</formula>
    </cfRule>
  </conditionalFormatting>
  <conditionalFormatting sqref="B9">
    <cfRule type="expression" dxfId="428" priority="443">
      <formula>$J9="保留"</formula>
    </cfRule>
    <cfRule type="expression" dxfId="427" priority="444">
      <formula>$J9="対応不要"</formula>
    </cfRule>
  </conditionalFormatting>
  <conditionalFormatting sqref="B10">
    <cfRule type="expression" dxfId="426" priority="441">
      <formula>$J10="保留"</formula>
    </cfRule>
    <cfRule type="expression" dxfId="425" priority="442">
      <formula>$J10="対応不要"</formula>
    </cfRule>
  </conditionalFormatting>
  <conditionalFormatting sqref="A7">
    <cfRule type="expression" dxfId="424" priority="439">
      <formula>$J7="保留"</formula>
    </cfRule>
    <cfRule type="expression" dxfId="423" priority="440">
      <formula>$J7="対応不要"</formula>
    </cfRule>
  </conditionalFormatting>
  <conditionalFormatting sqref="D7">
    <cfRule type="expression" dxfId="422" priority="437">
      <formula>$J7="保留"</formula>
    </cfRule>
    <cfRule type="expression" dxfId="421" priority="438">
      <formula>$J7="対応不要"</formula>
    </cfRule>
  </conditionalFormatting>
  <conditionalFormatting sqref="B7:C7">
    <cfRule type="expression" dxfId="420" priority="435">
      <formula>$J7="保留"</formula>
    </cfRule>
    <cfRule type="expression" dxfId="419" priority="436">
      <formula>$J7="対応不要"</formula>
    </cfRule>
  </conditionalFormatting>
  <conditionalFormatting sqref="A67">
    <cfRule type="expression" dxfId="418" priority="425">
      <formula>$J67="保留"</formula>
    </cfRule>
    <cfRule type="expression" dxfId="417" priority="426">
      <formula>$J67="対応不要"</formula>
    </cfRule>
  </conditionalFormatting>
  <conditionalFormatting sqref="A68">
    <cfRule type="expression" dxfId="416" priority="421">
      <formula>$J68="保留"</formula>
    </cfRule>
    <cfRule type="expression" dxfId="415" priority="422">
      <formula>$J68="対応不要"</formula>
    </cfRule>
  </conditionalFormatting>
  <conditionalFormatting sqref="A69">
    <cfRule type="expression" dxfId="414" priority="419">
      <formula>$J69="保留"</formula>
    </cfRule>
    <cfRule type="expression" dxfId="413" priority="420">
      <formula>$J69="対応不要"</formula>
    </cfRule>
  </conditionalFormatting>
  <conditionalFormatting sqref="G47:G51 G55 G53">
    <cfRule type="expression" dxfId="412" priority="407">
      <formula>$J47="保留"</formula>
    </cfRule>
    <cfRule type="expression" dxfId="411" priority="408">
      <formula>$J47="対応不要"</formula>
    </cfRule>
  </conditionalFormatting>
  <conditionalFormatting sqref="E47 E49:E51 E53">
    <cfRule type="expression" dxfId="410" priority="403">
      <formula>$J47="保留"</formula>
    </cfRule>
    <cfRule type="expression" dxfId="409" priority="404">
      <formula>$J47="対応不要"</formula>
    </cfRule>
  </conditionalFormatting>
  <conditionalFormatting sqref="E68">
    <cfRule type="expression" dxfId="408" priority="395">
      <formula>$J68="保留"</formula>
    </cfRule>
    <cfRule type="expression" dxfId="407" priority="396">
      <formula>$J68="対応不要"</formula>
    </cfRule>
  </conditionalFormatting>
  <conditionalFormatting sqref="E77:E78">
    <cfRule type="expression" dxfId="406" priority="389">
      <formula>$J77="保留"</formula>
    </cfRule>
    <cfRule type="expression" dxfId="405" priority="390">
      <formula>$J77="対応不要"</formula>
    </cfRule>
  </conditionalFormatting>
  <conditionalFormatting sqref="B67:C67">
    <cfRule type="expression" dxfId="404" priority="383">
      <formula>$J67="保留"</formula>
    </cfRule>
    <cfRule type="expression" dxfId="403" priority="384">
      <formula>$J67="対応不要"</formula>
    </cfRule>
  </conditionalFormatting>
  <conditionalFormatting sqref="B68">
    <cfRule type="expression" dxfId="402" priority="379">
      <formula>$J68="保留"</formula>
    </cfRule>
    <cfRule type="expression" dxfId="401" priority="380">
      <formula>$J68="対応不要"</formula>
    </cfRule>
  </conditionalFormatting>
  <conditionalFormatting sqref="A65:A66">
    <cfRule type="expression" dxfId="400" priority="377">
      <formula>$J65="保留"</formula>
    </cfRule>
    <cfRule type="expression" dxfId="399" priority="378">
      <formula>$J65="対応不要"</formula>
    </cfRule>
  </conditionalFormatting>
  <conditionalFormatting sqref="D65">
    <cfRule type="expression" dxfId="398" priority="375">
      <formula>$J65="保留"</formula>
    </cfRule>
    <cfRule type="expression" dxfId="397" priority="376">
      <formula>$J65="対応不要"</formula>
    </cfRule>
  </conditionalFormatting>
  <conditionalFormatting sqref="E65:E66">
    <cfRule type="expression" dxfId="396" priority="373">
      <formula>$J65="保留"</formula>
    </cfRule>
    <cfRule type="expression" dxfId="395" priority="374">
      <formula>$J65="対応不要"</formula>
    </cfRule>
  </conditionalFormatting>
  <conditionalFormatting sqref="B65:B66">
    <cfRule type="expression" dxfId="394" priority="371">
      <formula>$J65="保留"</formula>
    </cfRule>
    <cfRule type="expression" dxfId="393" priority="372">
      <formula>$J65="対応不要"</formula>
    </cfRule>
  </conditionalFormatting>
  <conditionalFormatting sqref="G67">
    <cfRule type="expression" dxfId="392" priority="369">
      <formula>$J67="保留"</formula>
    </cfRule>
    <cfRule type="expression" dxfId="391" priority="370">
      <formula>$J67="対応不要"</formula>
    </cfRule>
  </conditionalFormatting>
  <conditionalFormatting sqref="B56">
    <cfRule type="expression" dxfId="390" priority="365">
      <formula>$J56="保留"</formula>
    </cfRule>
    <cfRule type="expression" dxfId="389" priority="366">
      <formula>$J56="対応不要"</formula>
    </cfRule>
  </conditionalFormatting>
  <conditionalFormatting sqref="A47:A48">
    <cfRule type="expression" dxfId="388" priority="363">
      <formula>$J47="保留"</formula>
    </cfRule>
    <cfRule type="expression" dxfId="387" priority="364">
      <formula>$J47="対応不要"</formula>
    </cfRule>
  </conditionalFormatting>
  <conditionalFormatting sqref="A49">
    <cfRule type="expression" dxfId="386" priority="361">
      <formula>$J49="保留"</formula>
    </cfRule>
    <cfRule type="expression" dxfId="385" priority="362">
      <formula>$J49="対応不要"</formula>
    </cfRule>
  </conditionalFormatting>
  <conditionalFormatting sqref="A51">
    <cfRule type="expression" dxfId="384" priority="359">
      <formula>$J51="保留"</formula>
    </cfRule>
    <cfRule type="expression" dxfId="383" priority="360">
      <formula>$J51="対応不要"</formula>
    </cfRule>
  </conditionalFormatting>
  <conditionalFormatting sqref="A53:A54">
    <cfRule type="expression" dxfId="382" priority="357">
      <formula>$J53="保留"</formula>
    </cfRule>
    <cfRule type="expression" dxfId="381" priority="358">
      <formula>$J53="対応不要"</formula>
    </cfRule>
  </conditionalFormatting>
  <conditionalFormatting sqref="A55">
    <cfRule type="expression" dxfId="380" priority="355">
      <formula>$J55="保留"</formula>
    </cfRule>
    <cfRule type="expression" dxfId="379" priority="356">
      <formula>$J55="対応不要"</formula>
    </cfRule>
  </conditionalFormatting>
  <conditionalFormatting sqref="A56">
    <cfRule type="expression" dxfId="378" priority="353">
      <formula>$J56="保留"</formula>
    </cfRule>
    <cfRule type="expression" dxfId="377" priority="354">
      <formula>$J56="対応不要"</formula>
    </cfRule>
  </conditionalFormatting>
  <conditionalFormatting sqref="A57">
    <cfRule type="expression" dxfId="376" priority="349">
      <formula>$J57="保留"</formula>
    </cfRule>
    <cfRule type="expression" dxfId="375" priority="350">
      <formula>$J57="対応不要"</formula>
    </cfRule>
  </conditionalFormatting>
  <conditionalFormatting sqref="A59">
    <cfRule type="expression" dxfId="374" priority="347">
      <formula>$J59="保留"</formula>
    </cfRule>
    <cfRule type="expression" dxfId="373" priority="348">
      <formula>$J59="対応不要"</formula>
    </cfRule>
  </conditionalFormatting>
  <conditionalFormatting sqref="D51 D53">
    <cfRule type="expression" dxfId="372" priority="345">
      <formula>$J51="保留"</formula>
    </cfRule>
    <cfRule type="expression" dxfId="371" priority="346">
      <formula>$J51="対応不要"</formula>
    </cfRule>
  </conditionalFormatting>
  <conditionalFormatting sqref="B47:C48">
    <cfRule type="expression" dxfId="370" priority="343">
      <formula>$J47="保留"</formula>
    </cfRule>
    <cfRule type="expression" dxfId="369" priority="344">
      <formula>$J47="対応不要"</formula>
    </cfRule>
  </conditionalFormatting>
  <conditionalFormatting sqref="B49:C49">
    <cfRule type="expression" dxfId="368" priority="341">
      <formula>$J49="保留"</formula>
    </cfRule>
    <cfRule type="expression" dxfId="367" priority="342">
      <formula>$J49="対応不要"</formula>
    </cfRule>
  </conditionalFormatting>
  <conditionalFormatting sqref="B51">
    <cfRule type="expression" dxfId="366" priority="339">
      <formula>$J51="保留"</formula>
    </cfRule>
    <cfRule type="expression" dxfId="365" priority="340">
      <formula>$J51="対応不要"</formula>
    </cfRule>
  </conditionalFormatting>
  <conditionalFormatting sqref="B53:C53">
    <cfRule type="expression" dxfId="364" priority="337">
      <formula>$J53="保留"</formula>
    </cfRule>
    <cfRule type="expression" dxfId="363" priority="338">
      <formula>$J53="対応不要"</formula>
    </cfRule>
  </conditionalFormatting>
  <conditionalFormatting sqref="B55">
    <cfRule type="expression" dxfId="362" priority="335">
      <formula>$J55="保留"</formula>
    </cfRule>
    <cfRule type="expression" dxfId="361" priority="336">
      <formula>$J55="対応不要"</formula>
    </cfRule>
  </conditionalFormatting>
  <conditionalFormatting sqref="A50">
    <cfRule type="expression" dxfId="360" priority="333">
      <formula>$J50="保留"</formula>
    </cfRule>
    <cfRule type="expression" dxfId="359" priority="334">
      <formula>$J50="対応不要"</formula>
    </cfRule>
  </conditionalFormatting>
  <conditionalFormatting sqref="D50">
    <cfRule type="expression" dxfId="358" priority="331">
      <formula>$J50="保留"</formula>
    </cfRule>
    <cfRule type="expression" dxfId="357" priority="332">
      <formula>$J50="対応不要"</formula>
    </cfRule>
  </conditionalFormatting>
  <conditionalFormatting sqref="B50">
    <cfRule type="expression" dxfId="356" priority="329">
      <formula>$J50="保留"</formula>
    </cfRule>
    <cfRule type="expression" dxfId="355" priority="330">
      <formula>$J50="対応不要"</formula>
    </cfRule>
  </conditionalFormatting>
  <conditionalFormatting sqref="A79">
    <cfRule type="expression" dxfId="354" priority="255">
      <formula>$J79="保留"</formula>
    </cfRule>
    <cfRule type="expression" dxfId="353" priority="256">
      <formula>$J79="対応不要"</formula>
    </cfRule>
  </conditionalFormatting>
  <conditionalFormatting sqref="A80 A89 A99 A101">
    <cfRule type="expression" dxfId="352" priority="253">
      <formula>$J80="保留"</formula>
    </cfRule>
    <cfRule type="expression" dxfId="351" priority="254">
      <formula>$J80="対応不要"</formula>
    </cfRule>
  </conditionalFormatting>
  <conditionalFormatting sqref="A91 A97:A98 A100 A102 A88">
    <cfRule type="expression" dxfId="350" priority="251">
      <formula>$J88="保留"</formula>
    </cfRule>
    <cfRule type="expression" dxfId="349" priority="252">
      <formula>$J88="対応不要"</formula>
    </cfRule>
  </conditionalFormatting>
  <conditionalFormatting sqref="B79:C79">
    <cfRule type="expression" dxfId="348" priority="235">
      <formula>$J79="保留"</formula>
    </cfRule>
    <cfRule type="expression" dxfId="347" priority="236">
      <formula>$J79="対応不要"</formula>
    </cfRule>
  </conditionalFormatting>
  <conditionalFormatting sqref="B80:C80">
    <cfRule type="expression" dxfId="346" priority="233">
      <formula>$J80="保留"</formula>
    </cfRule>
    <cfRule type="expression" dxfId="345" priority="234">
      <formula>$J80="対応不要"</formula>
    </cfRule>
  </conditionalFormatting>
  <conditionalFormatting sqref="B98:C99 B88:C89">
    <cfRule type="expression" dxfId="344" priority="231">
      <formula>$J88="保留"</formula>
    </cfRule>
    <cfRule type="expression" dxfId="343" priority="232">
      <formula>$J88="対応不要"</formula>
    </cfRule>
  </conditionalFormatting>
  <conditionalFormatting sqref="A20:D21 F20:J21">
    <cfRule type="expression" dxfId="342" priority="213">
      <formula>$J20="保留"</formula>
    </cfRule>
    <cfRule type="expression" dxfId="341" priority="214">
      <formula>$J20="対応不要"</formula>
    </cfRule>
  </conditionalFormatting>
  <conditionalFormatting sqref="E20:E21">
    <cfRule type="expression" dxfId="340" priority="211">
      <formula>$J20="保留"</formula>
    </cfRule>
    <cfRule type="expression" dxfId="339" priority="212">
      <formula>$J20="対応不要"</formula>
    </cfRule>
  </conditionalFormatting>
  <conditionalFormatting sqref="F22">
    <cfRule type="expression" dxfId="338" priority="209">
      <formula>$J22="保留"</formula>
    </cfRule>
    <cfRule type="expression" dxfId="337" priority="210">
      <formula>$J22="対応不要"</formula>
    </cfRule>
  </conditionalFormatting>
  <conditionalFormatting sqref="F23">
    <cfRule type="expression" dxfId="336" priority="207">
      <formula>$J23="保留"</formula>
    </cfRule>
    <cfRule type="expression" dxfId="335" priority="208">
      <formula>$J23="対応不要"</formula>
    </cfRule>
  </conditionalFormatting>
  <conditionalFormatting sqref="F24">
    <cfRule type="expression" dxfId="334" priority="205">
      <formula>$J24="保留"</formula>
    </cfRule>
    <cfRule type="expression" dxfId="333" priority="206">
      <formula>$J24="対応不要"</formula>
    </cfRule>
  </conditionalFormatting>
  <conditionalFormatting sqref="C5">
    <cfRule type="expression" dxfId="332" priority="179">
      <formula>$J5="保留"</formula>
    </cfRule>
    <cfRule type="expression" dxfId="331" priority="180">
      <formula>$J5="対応不要"</formula>
    </cfRule>
  </conditionalFormatting>
  <conditionalFormatting sqref="C6">
    <cfRule type="expression" dxfId="330" priority="177">
      <formula>$J6="保留"</formula>
    </cfRule>
    <cfRule type="expression" dxfId="329" priority="178">
      <formula>$J6="対応不要"</formula>
    </cfRule>
  </conditionalFormatting>
  <conditionalFormatting sqref="C9">
    <cfRule type="expression" dxfId="328" priority="175">
      <formula>$J9="保留"</formula>
    </cfRule>
    <cfRule type="expression" dxfId="327" priority="176">
      <formula>$J9="対応不要"</formula>
    </cfRule>
  </conditionalFormatting>
  <conditionalFormatting sqref="C10">
    <cfRule type="expression" dxfId="326" priority="173">
      <formula>$J10="保留"</formula>
    </cfRule>
    <cfRule type="expression" dxfId="325" priority="174">
      <formula>$J10="対応不要"</formula>
    </cfRule>
  </conditionalFormatting>
  <conditionalFormatting sqref="C11">
    <cfRule type="expression" dxfId="324" priority="171">
      <formula>$J11="保留"</formula>
    </cfRule>
    <cfRule type="expression" dxfId="323" priority="172">
      <formula>$J11="対応不要"</formula>
    </cfRule>
  </conditionalFormatting>
  <conditionalFormatting sqref="C12">
    <cfRule type="expression" dxfId="322" priority="169">
      <formula>$J12="保留"</formula>
    </cfRule>
    <cfRule type="expression" dxfId="321" priority="170">
      <formula>$J12="対応不要"</formula>
    </cfRule>
  </conditionalFormatting>
  <conditionalFormatting sqref="C13">
    <cfRule type="expression" dxfId="320" priority="167">
      <formula>$J13="保留"</formula>
    </cfRule>
    <cfRule type="expression" dxfId="319" priority="168">
      <formula>$J13="対応不要"</formula>
    </cfRule>
  </conditionalFormatting>
  <conditionalFormatting sqref="C25">
    <cfRule type="expression" dxfId="318" priority="165">
      <formula>$J25="保留"</formula>
    </cfRule>
    <cfRule type="expression" dxfId="317" priority="166">
      <formula>$J25="対応不要"</formula>
    </cfRule>
  </conditionalFormatting>
  <conditionalFormatting sqref="C26">
    <cfRule type="expression" dxfId="316" priority="163">
      <formula>$J26="保留"</formula>
    </cfRule>
    <cfRule type="expression" dxfId="315" priority="164">
      <formula>$J26="対応不要"</formula>
    </cfRule>
  </conditionalFormatting>
  <conditionalFormatting sqref="C27">
    <cfRule type="expression" dxfId="314" priority="161">
      <formula>$J27="保留"</formula>
    </cfRule>
    <cfRule type="expression" dxfId="313" priority="162">
      <formula>$J27="対応不要"</formula>
    </cfRule>
  </conditionalFormatting>
  <conditionalFormatting sqref="C28">
    <cfRule type="expression" dxfId="312" priority="157">
      <formula>$J28="保留"</formula>
    </cfRule>
    <cfRule type="expression" dxfId="311" priority="158">
      <formula>$J28="対応不要"</formula>
    </cfRule>
  </conditionalFormatting>
  <conditionalFormatting sqref="C29">
    <cfRule type="expression" dxfId="310" priority="155">
      <formula>$J29="保留"</formula>
    </cfRule>
    <cfRule type="expression" dxfId="309" priority="156">
      <formula>$J29="対応不要"</formula>
    </cfRule>
  </conditionalFormatting>
  <conditionalFormatting sqref="C30">
    <cfRule type="expression" dxfId="308" priority="151">
      <formula>$J30="保留"</formula>
    </cfRule>
    <cfRule type="expression" dxfId="307" priority="152">
      <formula>$J30="対応不要"</formula>
    </cfRule>
  </conditionalFormatting>
  <conditionalFormatting sqref="C31">
    <cfRule type="expression" dxfId="306" priority="149">
      <formula>$J31="保留"</formula>
    </cfRule>
    <cfRule type="expression" dxfId="305" priority="150">
      <formula>$J31="対応不要"</formula>
    </cfRule>
  </conditionalFormatting>
  <conditionalFormatting sqref="C32">
    <cfRule type="expression" dxfId="304" priority="147">
      <formula>$J32="保留"</formula>
    </cfRule>
    <cfRule type="expression" dxfId="303" priority="148">
      <formula>$J32="対応不要"</formula>
    </cfRule>
  </conditionalFormatting>
  <conditionalFormatting sqref="C50">
    <cfRule type="expression" dxfId="302" priority="145">
      <formula>$J50="保留"</formula>
    </cfRule>
    <cfRule type="expression" dxfId="301" priority="146">
      <formula>$J50="対応不要"</formula>
    </cfRule>
  </conditionalFormatting>
  <conditionalFormatting sqref="C51">
    <cfRule type="expression" dxfId="300" priority="141">
      <formula>$J51="保留"</formula>
    </cfRule>
    <cfRule type="expression" dxfId="299" priority="142">
      <formula>$J51="対応不要"</formula>
    </cfRule>
  </conditionalFormatting>
  <conditionalFormatting sqref="D48">
    <cfRule type="expression" dxfId="298" priority="139">
      <formula>$J48="保留"</formula>
    </cfRule>
    <cfRule type="expression" dxfId="297" priority="140">
      <formula>$J48="対応不要"</formula>
    </cfRule>
  </conditionalFormatting>
  <conditionalFormatting sqref="E48">
    <cfRule type="expression" dxfId="296" priority="137">
      <formula>$J48="保留"</formula>
    </cfRule>
    <cfRule type="expression" dxfId="295" priority="138">
      <formula>$J48="対応不要"</formula>
    </cfRule>
  </conditionalFormatting>
  <conditionalFormatting sqref="D54 F54">
    <cfRule type="expression" dxfId="294" priority="135">
      <formula>$J54="保留"</formula>
    </cfRule>
    <cfRule type="expression" dxfId="293" priority="136">
      <formula>$J54="対応不要"</formula>
    </cfRule>
  </conditionalFormatting>
  <conditionalFormatting sqref="C55">
    <cfRule type="expression" dxfId="292" priority="125">
      <formula>$J55="保留"</formula>
    </cfRule>
    <cfRule type="expression" dxfId="291" priority="126">
      <formula>$J55="対応不要"</formula>
    </cfRule>
  </conditionalFormatting>
  <conditionalFormatting sqref="E54">
    <cfRule type="expression" dxfId="290" priority="131">
      <formula>$J54="保留"</formula>
    </cfRule>
    <cfRule type="expression" dxfId="289" priority="132">
      <formula>$J54="対応不要"</formula>
    </cfRule>
  </conditionalFormatting>
  <conditionalFormatting sqref="B54:C54">
    <cfRule type="expression" dxfId="288" priority="129">
      <formula>$J54="保留"</formula>
    </cfRule>
    <cfRule type="expression" dxfId="287" priority="130">
      <formula>$J54="対応不要"</formula>
    </cfRule>
  </conditionalFormatting>
  <conditionalFormatting sqref="G54">
    <cfRule type="expression" dxfId="286" priority="127">
      <formula>$J54="保留"</formula>
    </cfRule>
    <cfRule type="expression" dxfId="285" priority="128">
      <formula>$J54="対応不要"</formula>
    </cfRule>
  </conditionalFormatting>
  <conditionalFormatting sqref="G56">
    <cfRule type="expression" dxfId="284" priority="123">
      <formula>$J56="保留"</formula>
    </cfRule>
    <cfRule type="expression" dxfId="283" priority="124">
      <formula>$J56="対応不要"</formula>
    </cfRule>
  </conditionalFormatting>
  <conditionalFormatting sqref="C56">
    <cfRule type="expression" dxfId="282" priority="121">
      <formula>$J56="保留"</formula>
    </cfRule>
    <cfRule type="expression" dxfId="281" priority="122">
      <formula>$J56="対応不要"</formula>
    </cfRule>
  </conditionalFormatting>
  <conditionalFormatting sqref="G57">
    <cfRule type="expression" dxfId="280" priority="119">
      <formula>$J57="保留"</formula>
    </cfRule>
    <cfRule type="expression" dxfId="279" priority="120">
      <formula>$J57="対応不要"</formula>
    </cfRule>
  </conditionalFormatting>
  <conditionalFormatting sqref="C57">
    <cfRule type="expression" dxfId="278" priority="117">
      <formula>$J57="保留"</formula>
    </cfRule>
    <cfRule type="expression" dxfId="277" priority="118">
      <formula>$J57="対応不要"</formula>
    </cfRule>
  </conditionalFormatting>
  <conditionalFormatting sqref="D90 F90">
    <cfRule type="expression" dxfId="276" priority="103">
      <formula>$J90="保留"</formula>
    </cfRule>
    <cfRule type="expression" dxfId="275" priority="104">
      <formula>$J90="対応不要"</formula>
    </cfRule>
  </conditionalFormatting>
  <conditionalFormatting sqref="B90:C90">
    <cfRule type="expression" dxfId="274" priority="101">
      <formula>$J90="保留"</formula>
    </cfRule>
    <cfRule type="expression" dxfId="273" priority="102">
      <formula>$J90="対応不要"</formula>
    </cfRule>
  </conditionalFormatting>
  <conditionalFormatting sqref="D91 F91">
    <cfRule type="expression" dxfId="272" priority="99">
      <formula>$J91="保留"</formula>
    </cfRule>
    <cfRule type="expression" dxfId="271" priority="100">
      <formula>$J91="対応不要"</formula>
    </cfRule>
  </conditionalFormatting>
  <conditionalFormatting sqref="B91:C91">
    <cfRule type="expression" dxfId="270" priority="97">
      <formula>$J91="保留"</formula>
    </cfRule>
    <cfRule type="expression" dxfId="269" priority="98">
      <formula>$J91="対応不要"</formula>
    </cfRule>
  </conditionalFormatting>
  <conditionalFormatting sqref="D97:F97">
    <cfRule type="expression" dxfId="268" priority="91">
      <formula>$J97="保留"</formula>
    </cfRule>
    <cfRule type="expression" dxfId="267" priority="92">
      <formula>$J97="対応不要"</formula>
    </cfRule>
  </conditionalFormatting>
  <conditionalFormatting sqref="B97:C97">
    <cfRule type="expression" dxfId="266" priority="89">
      <formula>$J97="保留"</formula>
    </cfRule>
    <cfRule type="expression" dxfId="265" priority="90">
      <formula>$J97="対応不要"</formula>
    </cfRule>
  </conditionalFormatting>
  <conditionalFormatting sqref="E91">
    <cfRule type="expression" dxfId="264" priority="83">
      <formula>$J91="保留"</formula>
    </cfRule>
    <cfRule type="expression" dxfId="263" priority="84">
      <formula>$J91="対応不要"</formula>
    </cfRule>
  </conditionalFormatting>
  <conditionalFormatting sqref="E90">
    <cfRule type="expression" dxfId="262" priority="79">
      <formula>$J90="保留"</formula>
    </cfRule>
    <cfRule type="expression" dxfId="261" priority="80">
      <formula>$J90="対応不要"</formula>
    </cfRule>
  </conditionalFormatting>
  <conditionalFormatting sqref="D46 F46:J46">
    <cfRule type="expression" dxfId="260" priority="77">
      <formula>$J46="保留"</formula>
    </cfRule>
    <cfRule type="expression" dxfId="259" priority="78">
      <formula>$J46="対応不要"</formula>
    </cfRule>
  </conditionalFormatting>
  <conditionalFormatting sqref="A46">
    <cfRule type="expression" dxfId="258" priority="75">
      <formula>$J46="保留"</formula>
    </cfRule>
    <cfRule type="expression" dxfId="257" priority="76">
      <formula>$J46="対応不要"</formula>
    </cfRule>
  </conditionalFormatting>
  <conditionalFormatting sqref="E46">
    <cfRule type="expression" dxfId="256" priority="73">
      <formula>$J46="保留"</formula>
    </cfRule>
    <cfRule type="expression" dxfId="255" priority="74">
      <formula>$J46="対応不要"</formula>
    </cfRule>
  </conditionalFormatting>
  <conditionalFormatting sqref="B46">
    <cfRule type="expression" dxfId="254" priority="71">
      <formula>$J46="保留"</formula>
    </cfRule>
    <cfRule type="expression" dxfId="253" priority="72">
      <formula>$J46="対応不要"</formula>
    </cfRule>
  </conditionalFormatting>
  <conditionalFormatting sqref="C46">
    <cfRule type="expression" dxfId="252" priority="69">
      <formula>$J46="保留"</formula>
    </cfRule>
    <cfRule type="expression" dxfId="251" priority="70">
      <formula>$J46="対応不要"</formula>
    </cfRule>
  </conditionalFormatting>
  <conditionalFormatting sqref="F52 H52:J52">
    <cfRule type="expression" dxfId="250" priority="67">
      <formula>$J52="保留"</formula>
    </cfRule>
    <cfRule type="expression" dxfId="249" priority="68">
      <formula>$J52="対応不要"</formula>
    </cfRule>
  </conditionalFormatting>
  <conditionalFormatting sqref="G52">
    <cfRule type="expression" dxfId="248" priority="65">
      <formula>$J52="保留"</formula>
    </cfRule>
    <cfRule type="expression" dxfId="247" priority="66">
      <formula>$J52="対応不要"</formula>
    </cfRule>
  </conditionalFormatting>
  <conditionalFormatting sqref="E52">
    <cfRule type="expression" dxfId="246" priority="63">
      <formula>$J52="保留"</formula>
    </cfRule>
    <cfRule type="expression" dxfId="245" priority="64">
      <formula>$J52="対応不要"</formula>
    </cfRule>
  </conditionalFormatting>
  <conditionalFormatting sqref="A52">
    <cfRule type="expression" dxfId="244" priority="61">
      <formula>$J52="保留"</formula>
    </cfRule>
    <cfRule type="expression" dxfId="243" priority="62">
      <formula>$J52="対応不要"</formula>
    </cfRule>
  </conditionalFormatting>
  <conditionalFormatting sqref="D52">
    <cfRule type="expression" dxfId="242" priority="59">
      <formula>$J52="保留"</formula>
    </cfRule>
    <cfRule type="expression" dxfId="241" priority="60">
      <formula>$J52="対応不要"</formula>
    </cfRule>
  </conditionalFormatting>
  <conditionalFormatting sqref="B52:C52">
    <cfRule type="expression" dxfId="240" priority="57">
      <formula>$J52="保留"</formula>
    </cfRule>
    <cfRule type="expression" dxfId="239" priority="58">
      <formula>$J52="対応不要"</formula>
    </cfRule>
  </conditionalFormatting>
  <conditionalFormatting sqref="B58:E58 H58:J58">
    <cfRule type="expression" dxfId="238" priority="55">
      <formula>$J58="保留"</formula>
    </cfRule>
    <cfRule type="expression" dxfId="237" priority="56">
      <formula>$J58="対応不要"</formula>
    </cfRule>
  </conditionalFormatting>
  <conditionalFormatting sqref="A58">
    <cfRule type="expression" dxfId="236" priority="53">
      <formula>$J58="保留"</formula>
    </cfRule>
    <cfRule type="expression" dxfId="235" priority="54">
      <formula>$J58="対応不要"</formula>
    </cfRule>
  </conditionalFormatting>
  <conditionalFormatting sqref="F58">
    <cfRule type="expression" dxfId="234" priority="51">
      <formula>$J58="保留"</formula>
    </cfRule>
    <cfRule type="expression" dxfId="233" priority="52">
      <formula>$J58="対応不要"</formula>
    </cfRule>
  </conditionalFormatting>
  <conditionalFormatting sqref="G58">
    <cfRule type="expression" dxfId="232" priority="49">
      <formula>$J58="保留"</formula>
    </cfRule>
    <cfRule type="expression" dxfId="231" priority="50">
      <formula>$J58="対応不要"</formula>
    </cfRule>
  </conditionalFormatting>
  <conditionalFormatting sqref="A63:E63">
    <cfRule type="expression" dxfId="230" priority="47">
      <formula>$J63="保留"</formula>
    </cfRule>
    <cfRule type="expression" dxfId="229" priority="48">
      <formula>$J63="対応不要"</formula>
    </cfRule>
  </conditionalFormatting>
  <conditionalFormatting sqref="G63:J63">
    <cfRule type="expression" dxfId="228" priority="45">
      <formula>$J63="保留"</formula>
    </cfRule>
    <cfRule type="expression" dxfId="227" priority="46">
      <formula>$J63="対応不要"</formula>
    </cfRule>
  </conditionalFormatting>
  <conditionalFormatting sqref="F63">
    <cfRule type="expression" dxfId="226" priority="43">
      <formula>$J63="保留"</formula>
    </cfRule>
    <cfRule type="expression" dxfId="225" priority="44">
      <formula>$J63="対応不要"</formula>
    </cfRule>
  </conditionalFormatting>
  <conditionalFormatting sqref="C65:C66">
    <cfRule type="expression" dxfId="224" priority="41">
      <formula>$J65="保留"</formula>
    </cfRule>
    <cfRule type="expression" dxfId="223" priority="42">
      <formula>$J65="対応不要"</formula>
    </cfRule>
  </conditionalFormatting>
  <conditionalFormatting sqref="D66">
    <cfRule type="expression" dxfId="222" priority="39">
      <formula>$J66="保留"</formula>
    </cfRule>
    <cfRule type="expression" dxfId="221" priority="40">
      <formula>$J66="対応不要"</formula>
    </cfRule>
  </conditionalFormatting>
  <conditionalFormatting sqref="G66">
    <cfRule type="expression" dxfId="220" priority="37">
      <formula>$J66="保留"</formula>
    </cfRule>
    <cfRule type="expression" dxfId="219" priority="38">
      <formula>$J66="対応不要"</formula>
    </cfRule>
  </conditionalFormatting>
  <conditionalFormatting sqref="C68">
    <cfRule type="expression" dxfId="218" priority="35">
      <formula>$J68="保留"</formula>
    </cfRule>
    <cfRule type="expression" dxfId="217" priority="36">
      <formula>$J68="対応不要"</formula>
    </cfRule>
  </conditionalFormatting>
  <conditionalFormatting sqref="C69">
    <cfRule type="expression" dxfId="216" priority="33">
      <formula>$J69="保留"</formula>
    </cfRule>
    <cfRule type="expression" dxfId="215" priority="34">
      <formula>$J69="対応不要"</formula>
    </cfRule>
  </conditionalFormatting>
  <conditionalFormatting sqref="C70">
    <cfRule type="expression" dxfId="214" priority="31">
      <formula>$J70="保留"</formula>
    </cfRule>
    <cfRule type="expression" dxfId="213" priority="32">
      <formula>$J70="対応不要"</formula>
    </cfRule>
  </conditionalFormatting>
  <conditionalFormatting sqref="E74 F73:J74 A73:D74">
    <cfRule type="expression" dxfId="212" priority="29">
      <formula>$J73="保留"</formula>
    </cfRule>
    <cfRule type="expression" dxfId="211" priority="30">
      <formula>$J73="対応不要"</formula>
    </cfRule>
  </conditionalFormatting>
  <conditionalFormatting sqref="E73">
    <cfRule type="expression" dxfId="210" priority="27">
      <formula>$J73="保留"</formula>
    </cfRule>
    <cfRule type="expression" dxfId="209" priority="28">
      <formula>$J73="対応不要"</formula>
    </cfRule>
  </conditionalFormatting>
  <conditionalFormatting sqref="G75">
    <cfRule type="expression" dxfId="208" priority="25">
      <formula>$J75="保留"</formula>
    </cfRule>
    <cfRule type="expression" dxfId="207" priority="26">
      <formula>$J75="対応不要"</formula>
    </cfRule>
  </conditionalFormatting>
  <conditionalFormatting sqref="G77">
    <cfRule type="expression" dxfId="206" priority="23">
      <formula>$J77="保留"</formula>
    </cfRule>
    <cfRule type="expression" dxfId="205" priority="24">
      <formula>$J77="対応不要"</formula>
    </cfRule>
  </conditionalFormatting>
  <conditionalFormatting sqref="G76">
    <cfRule type="expression" dxfId="204" priority="21">
      <formula>$J76="保留"</formula>
    </cfRule>
    <cfRule type="expression" dxfId="203" priority="22">
      <formula>$J76="対応不要"</formula>
    </cfRule>
  </conditionalFormatting>
  <conditionalFormatting sqref="D93:D96">
    <cfRule type="expression" dxfId="202" priority="11">
      <formula>$J93="保留"</formula>
    </cfRule>
    <cfRule type="expression" dxfId="201" priority="12">
      <formula>$J93="対応不要"</formula>
    </cfRule>
  </conditionalFormatting>
  <conditionalFormatting sqref="E93:E96">
    <cfRule type="expression" dxfId="200" priority="9">
      <formula>$J93="保留"</formula>
    </cfRule>
    <cfRule type="expression" dxfId="199" priority="10">
      <formula>$J93="対応不要"</formula>
    </cfRule>
  </conditionalFormatting>
  <conditionalFormatting sqref="D100:F100">
    <cfRule type="expression" dxfId="198" priority="7">
      <formula>$J100="保留"</formula>
    </cfRule>
    <cfRule type="expression" dxfId="197" priority="8">
      <formula>$J100="対応不要"</formula>
    </cfRule>
  </conditionalFormatting>
  <conditionalFormatting sqref="B100:C100">
    <cfRule type="expression" dxfId="196" priority="5">
      <formula>$J100="保留"</formula>
    </cfRule>
    <cfRule type="expression" dxfId="195" priority="6">
      <formula>$J100="対応不要"</formula>
    </cfRule>
  </conditionalFormatting>
  <conditionalFormatting sqref="B101:C101">
    <cfRule type="expression" dxfId="194" priority="3">
      <formula>$J101="保留"</formula>
    </cfRule>
    <cfRule type="expression" dxfId="193" priority="4">
      <formula>$J101="対応不要"</formula>
    </cfRule>
  </conditionalFormatting>
  <conditionalFormatting sqref="D101">
    <cfRule type="expression" dxfId="192" priority="1">
      <formula>$J101="保留"</formula>
    </cfRule>
    <cfRule type="expression" dxfId="191" priority="2">
      <formula>$J101="対応不要"</formula>
    </cfRule>
  </conditionalFormatting>
  <dataValidations count="1">
    <dataValidation type="list" allowBlank="1" showInputMessage="1" showErrorMessage="1" sqref="J2:J102">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extLst>
    <ext xmlns:x14="http://schemas.microsoft.com/office/spreadsheetml/2009/9/main" uri="{78C0D931-6437-407d-A8EE-F0AAD7539E65}">
      <x14:conditionalFormattings>
        <x14:conditionalFormatting xmlns:xm="http://schemas.microsoft.com/office/excel/2006/main">
          <x14:cfRule type="expression" priority="537" id="{25C90918-A765-4D78-AF23-A81E5FB1B6F5}">
            <xm:f>設計チェック!$J2="保留"</xm:f>
            <x14:dxf>
              <fill>
                <patternFill>
                  <bgColor theme="8" tint="0.59996337778862885"/>
                </patternFill>
              </fill>
            </x14:dxf>
          </x14:cfRule>
          <x14:cfRule type="expression" priority="538" id="{71A186B6-61F3-4FD8-BFCC-2C16B69C52D0}">
            <xm:f>設計チェック!$J2="対応不要"</xm:f>
            <x14:dxf>
              <fill>
                <patternFill>
                  <bgColor theme="0" tint="-0.14996795556505021"/>
                </patternFill>
              </fill>
            </x14:dxf>
          </x14:cfRule>
          <xm:sqref>G2:G3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8"/>
  <sheetViews>
    <sheetView tabSelected="1" topLeftCell="A11" zoomScale="85" zoomScaleNormal="85" workbookViewId="0">
      <selection activeCell="H15" sqref="H15"/>
    </sheetView>
  </sheetViews>
  <sheetFormatPr defaultRowHeight="18.75" x14ac:dyDescent="0.15"/>
  <cols>
    <col min="1" max="1" width="4.875" style="1" bestFit="1" customWidth="1"/>
    <col min="2" max="2" width="19.5" style="2" bestFit="1" customWidth="1"/>
    <col min="3" max="3" width="25.5" style="2" bestFit="1" customWidth="1"/>
    <col min="4" max="4" width="11.25" style="2" bestFit="1" customWidth="1"/>
    <col min="5" max="5" width="35.5" style="3" bestFit="1" customWidth="1"/>
    <col min="6" max="6" width="11.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112.5" x14ac:dyDescent="0.15">
      <c r="A2" s="5">
        <f>ROW()-1</f>
        <v>1</v>
      </c>
      <c r="B2" s="6" t="s">
        <v>41</v>
      </c>
      <c r="C2" s="6" t="s">
        <v>86</v>
      </c>
      <c r="D2" s="6" t="s">
        <v>3</v>
      </c>
      <c r="E2" s="7" t="s">
        <v>12</v>
      </c>
      <c r="F2" s="11">
        <v>43581</v>
      </c>
      <c r="G2" s="7" t="s">
        <v>109</v>
      </c>
      <c r="H2" s="7"/>
      <c r="I2" s="7"/>
      <c r="J2" s="7" t="s">
        <v>132</v>
      </c>
    </row>
    <row r="3" spans="1:10" ht="112.5" x14ac:dyDescent="0.15">
      <c r="A3" s="5">
        <f>ROW()-1</f>
        <v>2</v>
      </c>
      <c r="B3" s="6" t="s">
        <v>41</v>
      </c>
      <c r="C3" s="6" t="s">
        <v>87</v>
      </c>
      <c r="D3" s="6" t="s">
        <v>3</v>
      </c>
      <c r="E3" s="7" t="s">
        <v>12</v>
      </c>
      <c r="F3" s="11">
        <v>43581</v>
      </c>
      <c r="G3" s="7" t="s">
        <v>40</v>
      </c>
      <c r="H3" s="7"/>
      <c r="I3" s="7"/>
      <c r="J3" s="7" t="s">
        <v>132</v>
      </c>
    </row>
    <row r="4" spans="1:10" ht="56.25" x14ac:dyDescent="0.15">
      <c r="A4" s="5">
        <f>ROW()-1</f>
        <v>3</v>
      </c>
      <c r="B4" s="6" t="s">
        <v>41</v>
      </c>
      <c r="C4" s="6" t="s">
        <v>86</v>
      </c>
      <c r="D4" s="6" t="s">
        <v>3</v>
      </c>
      <c r="E4" s="7" t="s">
        <v>200</v>
      </c>
      <c r="F4" s="11">
        <v>43581</v>
      </c>
      <c r="G4" s="7" t="s">
        <v>37</v>
      </c>
      <c r="H4" s="7"/>
      <c r="I4" s="7"/>
      <c r="J4" s="7" t="s">
        <v>132</v>
      </c>
    </row>
    <row r="5" spans="1:10" ht="56.25" x14ac:dyDescent="0.15">
      <c r="A5" s="5">
        <f t="shared" ref="A5:A34" si="0">ROW()-1</f>
        <v>4</v>
      </c>
      <c r="B5" s="6" t="s">
        <v>41</v>
      </c>
      <c r="C5" s="6" t="s">
        <v>134</v>
      </c>
      <c r="D5" s="6" t="s">
        <v>27</v>
      </c>
      <c r="E5" s="7" t="s">
        <v>13</v>
      </c>
      <c r="F5" s="11">
        <v>43581</v>
      </c>
      <c r="G5" s="7" t="s">
        <v>88</v>
      </c>
      <c r="H5" s="7" t="s">
        <v>305</v>
      </c>
      <c r="I5" s="7"/>
      <c r="J5" s="7" t="s">
        <v>104</v>
      </c>
    </row>
    <row r="6" spans="1:10" ht="56.25" x14ac:dyDescent="0.15">
      <c r="A6" s="5">
        <f t="shared" si="0"/>
        <v>5</v>
      </c>
      <c r="B6" s="6" t="s">
        <v>41</v>
      </c>
      <c r="C6" s="6" t="s">
        <v>136</v>
      </c>
      <c r="D6" s="6" t="s">
        <v>27</v>
      </c>
      <c r="E6" s="7" t="s">
        <v>133</v>
      </c>
      <c r="F6" s="11">
        <v>43581</v>
      </c>
      <c r="G6" s="7" t="s">
        <v>230</v>
      </c>
      <c r="H6" s="7" t="s">
        <v>241</v>
      </c>
      <c r="I6" s="7"/>
      <c r="J6" s="7" t="s">
        <v>132</v>
      </c>
    </row>
    <row r="7" spans="1:10" ht="318.75" x14ac:dyDescent="0.15">
      <c r="A7" s="5">
        <f t="shared" si="0"/>
        <v>6</v>
      </c>
      <c r="B7" s="6" t="s">
        <v>41</v>
      </c>
      <c r="C7" s="6" t="s">
        <v>134</v>
      </c>
      <c r="D7" s="6" t="s">
        <v>3</v>
      </c>
      <c r="E7" s="7" t="s">
        <v>14</v>
      </c>
      <c r="F7" s="11">
        <v>43581</v>
      </c>
      <c r="G7" s="7" t="s">
        <v>279</v>
      </c>
      <c r="H7" s="7" t="s">
        <v>280</v>
      </c>
      <c r="I7" s="7"/>
      <c r="J7" s="7" t="s">
        <v>132</v>
      </c>
    </row>
    <row r="8" spans="1:10" ht="56.25" x14ac:dyDescent="0.15">
      <c r="A8" s="5">
        <f t="shared" si="0"/>
        <v>7</v>
      </c>
      <c r="B8" s="6" t="s">
        <v>41</v>
      </c>
      <c r="C8" s="6" t="s">
        <v>136</v>
      </c>
      <c r="D8" s="6" t="s">
        <v>27</v>
      </c>
      <c r="E8" s="7" t="s">
        <v>15</v>
      </c>
      <c r="F8" s="11">
        <v>43581</v>
      </c>
      <c r="G8" s="7" t="s">
        <v>95</v>
      </c>
      <c r="H8" s="7"/>
      <c r="I8" s="7"/>
      <c r="J8" s="7" t="s">
        <v>132</v>
      </c>
    </row>
    <row r="9" spans="1:10" ht="75" x14ac:dyDescent="0.15">
      <c r="A9" s="5">
        <f t="shared" si="0"/>
        <v>8</v>
      </c>
      <c r="B9" s="6" t="s">
        <v>41</v>
      </c>
      <c r="C9" s="6" t="s">
        <v>134</v>
      </c>
      <c r="D9" s="6" t="s">
        <v>3</v>
      </c>
      <c r="E9" s="7" t="s">
        <v>201</v>
      </c>
      <c r="F9" s="11">
        <v>43581</v>
      </c>
      <c r="G9" s="7" t="s">
        <v>94</v>
      </c>
      <c r="H9" s="7"/>
      <c r="I9" s="7"/>
      <c r="J9" s="7" t="s">
        <v>132</v>
      </c>
    </row>
    <row r="10" spans="1:10" ht="56.25" x14ac:dyDescent="0.15">
      <c r="A10" s="5">
        <f t="shared" si="0"/>
        <v>9</v>
      </c>
      <c r="B10" s="6" t="s">
        <v>41</v>
      </c>
      <c r="C10" s="6" t="s">
        <v>134</v>
      </c>
      <c r="D10" s="6" t="s">
        <v>3</v>
      </c>
      <c r="E10" s="7" t="s">
        <v>28</v>
      </c>
      <c r="F10" s="11">
        <v>43581</v>
      </c>
      <c r="G10" s="7" t="s">
        <v>93</v>
      </c>
      <c r="H10" s="7"/>
      <c r="I10" s="7"/>
      <c r="J10" s="7" t="s">
        <v>132</v>
      </c>
    </row>
    <row r="11" spans="1:10" ht="131.25" x14ac:dyDescent="0.15">
      <c r="A11" s="5">
        <f t="shared" si="0"/>
        <v>10</v>
      </c>
      <c r="B11" s="6" t="s">
        <v>41</v>
      </c>
      <c r="C11" s="6" t="s">
        <v>134</v>
      </c>
      <c r="D11" s="6" t="s">
        <v>27</v>
      </c>
      <c r="E11" s="7" t="s">
        <v>16</v>
      </c>
      <c r="F11" s="11">
        <v>43581</v>
      </c>
      <c r="G11" s="7" t="s">
        <v>92</v>
      </c>
      <c r="H11" s="7" t="s">
        <v>321</v>
      </c>
      <c r="I11" s="7"/>
      <c r="J11" s="7" t="s">
        <v>132</v>
      </c>
    </row>
    <row r="12" spans="1:10" ht="112.5" x14ac:dyDescent="0.15">
      <c r="A12" s="5">
        <f t="shared" si="0"/>
        <v>11</v>
      </c>
      <c r="B12" s="6" t="s">
        <v>41</v>
      </c>
      <c r="C12" s="6" t="s">
        <v>134</v>
      </c>
      <c r="D12" s="6" t="s">
        <v>27</v>
      </c>
      <c r="E12" s="7" t="s">
        <v>29</v>
      </c>
      <c r="F12" s="11">
        <v>43581</v>
      </c>
      <c r="G12" s="7" t="s">
        <v>91</v>
      </c>
      <c r="H12" s="7" t="s">
        <v>330</v>
      </c>
      <c r="I12" s="7"/>
      <c r="J12" s="7" t="s">
        <v>132</v>
      </c>
    </row>
    <row r="13" spans="1:10" ht="93.75" x14ac:dyDescent="0.15">
      <c r="A13" s="5">
        <f t="shared" si="0"/>
        <v>12</v>
      </c>
      <c r="B13" s="6" t="s">
        <v>41</v>
      </c>
      <c r="C13" s="6" t="s">
        <v>136</v>
      </c>
      <c r="D13" s="6" t="s">
        <v>3</v>
      </c>
      <c r="E13" s="7" t="s">
        <v>17</v>
      </c>
      <c r="F13" s="11">
        <v>43581</v>
      </c>
      <c r="G13" s="7" t="s">
        <v>144</v>
      </c>
      <c r="H13" s="10" t="s">
        <v>320</v>
      </c>
      <c r="I13" s="7"/>
      <c r="J13" s="7" t="s">
        <v>132</v>
      </c>
    </row>
    <row r="14" spans="1:10" ht="56.25" x14ac:dyDescent="0.15">
      <c r="A14" s="5">
        <f t="shared" si="0"/>
        <v>13</v>
      </c>
      <c r="B14" s="6" t="s">
        <v>41</v>
      </c>
      <c r="C14" s="6" t="s">
        <v>134</v>
      </c>
      <c r="D14" s="6" t="s">
        <v>3</v>
      </c>
      <c r="E14" s="7" t="s">
        <v>18</v>
      </c>
      <c r="F14" s="11">
        <v>43581</v>
      </c>
      <c r="G14" s="7" t="s">
        <v>90</v>
      </c>
      <c r="H14" s="10" t="s">
        <v>425</v>
      </c>
      <c r="I14" s="7"/>
      <c r="J14" s="7" t="s">
        <v>132</v>
      </c>
    </row>
    <row r="15" spans="1:10" ht="56.25" x14ac:dyDescent="0.15">
      <c r="A15" s="5">
        <f t="shared" si="0"/>
        <v>14</v>
      </c>
      <c r="B15" s="6" t="s">
        <v>41</v>
      </c>
      <c r="C15" s="6" t="s">
        <v>134</v>
      </c>
      <c r="D15" s="6" t="s">
        <v>3</v>
      </c>
      <c r="E15" s="7" t="s">
        <v>30</v>
      </c>
      <c r="F15" s="11">
        <v>43581</v>
      </c>
      <c r="G15" s="7" t="s">
        <v>129</v>
      </c>
      <c r="H15" s="7" t="s">
        <v>324</v>
      </c>
      <c r="I15" s="7"/>
      <c r="J15" s="7" t="s">
        <v>132</v>
      </c>
    </row>
    <row r="16" spans="1:10" ht="37.5" x14ac:dyDescent="0.15">
      <c r="A16" s="5">
        <f t="shared" si="0"/>
        <v>15</v>
      </c>
      <c r="B16" s="6" t="s">
        <v>41</v>
      </c>
      <c r="C16" s="7" t="s">
        <v>331</v>
      </c>
      <c r="D16" s="6" t="s">
        <v>27</v>
      </c>
      <c r="E16" s="7" t="s">
        <v>31</v>
      </c>
      <c r="F16" s="11">
        <v>43581</v>
      </c>
      <c r="G16" s="7" t="s">
        <v>89</v>
      </c>
      <c r="H16" s="7"/>
      <c r="I16" s="7"/>
      <c r="J16" s="7" t="s">
        <v>132</v>
      </c>
    </row>
    <row r="17" spans="1:10" ht="75" x14ac:dyDescent="0.15">
      <c r="A17" s="5">
        <f t="shared" si="0"/>
        <v>16</v>
      </c>
      <c r="B17" s="6" t="s">
        <v>41</v>
      </c>
      <c r="C17" s="6" t="s">
        <v>86</v>
      </c>
      <c r="D17" s="6" t="s">
        <v>3</v>
      </c>
      <c r="E17" s="7" t="s">
        <v>32</v>
      </c>
      <c r="F17" s="11">
        <v>43581</v>
      </c>
      <c r="G17" s="7" t="s">
        <v>231</v>
      </c>
      <c r="H17" s="10" t="s">
        <v>322</v>
      </c>
      <c r="I17" s="7"/>
      <c r="J17" s="7" t="s">
        <v>132</v>
      </c>
    </row>
    <row r="18" spans="1:10" ht="37.5" x14ac:dyDescent="0.15">
      <c r="A18" s="5">
        <f t="shared" si="0"/>
        <v>17</v>
      </c>
      <c r="B18" s="6" t="s">
        <v>41</v>
      </c>
      <c r="C18" s="6" t="s">
        <v>128</v>
      </c>
      <c r="D18" s="6" t="s">
        <v>3</v>
      </c>
      <c r="E18" s="7" t="s">
        <v>264</v>
      </c>
      <c r="F18" s="11">
        <v>43605</v>
      </c>
      <c r="G18" s="7" t="s">
        <v>298</v>
      </c>
      <c r="H18" s="7"/>
      <c r="I18" s="7"/>
      <c r="J18" s="7" t="s">
        <v>132</v>
      </c>
    </row>
    <row r="19" spans="1:10" ht="37.5" x14ac:dyDescent="0.15">
      <c r="A19" s="5">
        <f t="shared" si="0"/>
        <v>18</v>
      </c>
      <c r="B19" s="6" t="s">
        <v>41</v>
      </c>
      <c r="C19" s="6" t="s">
        <v>128</v>
      </c>
      <c r="D19" s="6" t="s">
        <v>308</v>
      </c>
      <c r="E19" s="7" t="s">
        <v>309</v>
      </c>
      <c r="F19" s="11">
        <v>43615</v>
      </c>
      <c r="G19" s="7" t="s">
        <v>310</v>
      </c>
      <c r="H19" s="7"/>
      <c r="I19" s="7"/>
      <c r="J19" s="7" t="s">
        <v>132</v>
      </c>
    </row>
    <row r="20" spans="1:10" ht="93.75" x14ac:dyDescent="0.15">
      <c r="A20" s="5">
        <f t="shared" si="0"/>
        <v>19</v>
      </c>
      <c r="B20" s="6" t="s">
        <v>41</v>
      </c>
      <c r="C20" s="6" t="s">
        <v>332</v>
      </c>
      <c r="D20" s="6" t="s">
        <v>27</v>
      </c>
      <c r="E20" s="7" t="s">
        <v>338</v>
      </c>
      <c r="F20" s="11">
        <v>43648</v>
      </c>
      <c r="G20" s="10" t="s">
        <v>334</v>
      </c>
      <c r="H20" s="7"/>
      <c r="I20" s="7"/>
      <c r="J20" s="7" t="s">
        <v>132</v>
      </c>
    </row>
    <row r="21" spans="1:10" ht="56.25" x14ac:dyDescent="0.15">
      <c r="A21" s="5">
        <f t="shared" si="0"/>
        <v>20</v>
      </c>
      <c r="B21" s="6" t="s">
        <v>41</v>
      </c>
      <c r="C21" s="6" t="s">
        <v>332</v>
      </c>
      <c r="D21" s="6" t="s">
        <v>27</v>
      </c>
      <c r="E21" s="7" t="s">
        <v>339</v>
      </c>
      <c r="F21" s="11">
        <v>43648</v>
      </c>
      <c r="G21" s="10" t="s">
        <v>335</v>
      </c>
      <c r="H21" s="7"/>
      <c r="I21" s="7"/>
      <c r="J21" s="7" t="s">
        <v>132</v>
      </c>
    </row>
    <row r="22" spans="1:10" ht="93.75" x14ac:dyDescent="0.15">
      <c r="A22" s="5">
        <f t="shared" si="0"/>
        <v>21</v>
      </c>
      <c r="B22" s="6" t="s">
        <v>41</v>
      </c>
      <c r="C22" s="6" t="s">
        <v>333</v>
      </c>
      <c r="D22" s="6" t="s">
        <v>27</v>
      </c>
      <c r="E22" s="7" t="s">
        <v>340</v>
      </c>
      <c r="F22" s="11">
        <v>43648</v>
      </c>
      <c r="G22" s="10" t="s">
        <v>336</v>
      </c>
      <c r="H22" s="7"/>
      <c r="I22" s="7"/>
      <c r="J22" s="7" t="s">
        <v>132</v>
      </c>
    </row>
    <row r="23" spans="1:10" ht="37.5" x14ac:dyDescent="0.15">
      <c r="A23" s="5">
        <f t="shared" si="0"/>
        <v>22</v>
      </c>
      <c r="B23" s="6" t="s">
        <v>41</v>
      </c>
      <c r="C23" s="6" t="s">
        <v>332</v>
      </c>
      <c r="D23" s="6" t="s">
        <v>3</v>
      </c>
      <c r="E23" s="7" t="s">
        <v>341</v>
      </c>
      <c r="F23" s="11">
        <v>43650</v>
      </c>
      <c r="G23" s="10" t="s">
        <v>337</v>
      </c>
      <c r="H23" s="7"/>
      <c r="I23" s="7"/>
      <c r="J23" s="7" t="s">
        <v>132</v>
      </c>
    </row>
    <row r="24" spans="1:10" ht="37.5" x14ac:dyDescent="0.15">
      <c r="A24" s="5">
        <f t="shared" si="0"/>
        <v>23</v>
      </c>
      <c r="B24" s="6" t="s">
        <v>398</v>
      </c>
      <c r="C24" s="6" t="s">
        <v>332</v>
      </c>
      <c r="D24" s="6" t="s">
        <v>27</v>
      </c>
      <c r="E24" s="7" t="s">
        <v>402</v>
      </c>
      <c r="F24" s="11">
        <v>43654</v>
      </c>
      <c r="G24" s="10" t="s">
        <v>399</v>
      </c>
      <c r="H24" s="7"/>
      <c r="I24" s="7"/>
      <c r="J24" s="7" t="s">
        <v>132</v>
      </c>
    </row>
    <row r="25" spans="1:10" ht="75" x14ac:dyDescent="0.15">
      <c r="A25" s="5">
        <f t="shared" si="0"/>
        <v>24</v>
      </c>
      <c r="B25" s="6" t="s">
        <v>398</v>
      </c>
      <c r="C25" s="6" t="s">
        <v>332</v>
      </c>
      <c r="D25" s="6" t="s">
        <v>27</v>
      </c>
      <c r="E25" s="7" t="s">
        <v>403</v>
      </c>
      <c r="F25" s="11">
        <v>43654</v>
      </c>
      <c r="G25" s="10" t="s">
        <v>400</v>
      </c>
      <c r="H25" s="7"/>
      <c r="I25" s="7"/>
      <c r="J25" s="7" t="s">
        <v>132</v>
      </c>
    </row>
    <row r="26" spans="1:10" ht="56.25" x14ac:dyDescent="0.15">
      <c r="A26" s="5">
        <f t="shared" si="0"/>
        <v>25</v>
      </c>
      <c r="B26" s="6" t="s">
        <v>398</v>
      </c>
      <c r="C26" s="6" t="s">
        <v>332</v>
      </c>
      <c r="D26" s="6" t="s">
        <v>27</v>
      </c>
      <c r="E26" s="7" t="s">
        <v>404</v>
      </c>
      <c r="F26" s="11">
        <v>43654</v>
      </c>
      <c r="G26" s="10" t="s">
        <v>401</v>
      </c>
      <c r="H26" s="7"/>
      <c r="I26" s="7"/>
      <c r="J26" s="7" t="s">
        <v>132</v>
      </c>
    </row>
    <row r="27" spans="1:10" ht="56.25" x14ac:dyDescent="0.15">
      <c r="A27" s="5">
        <f t="shared" si="0"/>
        <v>26</v>
      </c>
      <c r="B27" s="6" t="s">
        <v>41</v>
      </c>
      <c r="C27" s="6" t="s">
        <v>332</v>
      </c>
      <c r="D27" s="6" t="s">
        <v>3</v>
      </c>
      <c r="E27" s="7" t="s">
        <v>405</v>
      </c>
      <c r="F27" s="11">
        <v>43654</v>
      </c>
      <c r="G27" s="10" t="s">
        <v>418</v>
      </c>
      <c r="H27" s="7"/>
      <c r="I27" s="7"/>
      <c r="J27" s="7" t="s">
        <v>132</v>
      </c>
    </row>
    <row r="28" spans="1:10" ht="56.25" x14ac:dyDescent="0.15">
      <c r="A28" s="5">
        <f t="shared" si="0"/>
        <v>27</v>
      </c>
      <c r="B28" s="6" t="s">
        <v>41</v>
      </c>
      <c r="C28" s="6" t="s">
        <v>332</v>
      </c>
      <c r="D28" s="6" t="s">
        <v>3</v>
      </c>
      <c r="E28" s="7" t="s">
        <v>406</v>
      </c>
      <c r="F28" s="11">
        <v>43654</v>
      </c>
      <c r="G28" s="10" t="s">
        <v>419</v>
      </c>
      <c r="H28" s="7"/>
      <c r="I28" s="7"/>
      <c r="J28" s="7" t="s">
        <v>132</v>
      </c>
    </row>
    <row r="29" spans="1:10" ht="93.75" x14ac:dyDescent="0.15">
      <c r="A29" s="5">
        <f t="shared" si="0"/>
        <v>28</v>
      </c>
      <c r="B29" s="6" t="s">
        <v>41</v>
      </c>
      <c r="C29" s="6" t="s">
        <v>332</v>
      </c>
      <c r="D29" s="6" t="s">
        <v>3</v>
      </c>
      <c r="E29" s="7" t="s">
        <v>407</v>
      </c>
      <c r="F29" s="11">
        <v>43654</v>
      </c>
      <c r="G29" s="10" t="s">
        <v>412</v>
      </c>
      <c r="H29" s="7"/>
      <c r="I29" s="7"/>
      <c r="J29" s="7" t="s">
        <v>132</v>
      </c>
    </row>
    <row r="30" spans="1:10" ht="37.5" x14ac:dyDescent="0.15">
      <c r="A30" s="5">
        <f t="shared" si="0"/>
        <v>29</v>
      </c>
      <c r="B30" s="6" t="s">
        <v>41</v>
      </c>
      <c r="C30" s="6" t="s">
        <v>332</v>
      </c>
      <c r="D30" s="6" t="s">
        <v>27</v>
      </c>
      <c r="E30" s="7" t="s">
        <v>408</v>
      </c>
      <c r="F30" s="11">
        <v>43654</v>
      </c>
      <c r="G30" s="10" t="s">
        <v>413</v>
      </c>
      <c r="H30" s="7"/>
      <c r="I30" s="7"/>
      <c r="J30" s="7" t="s">
        <v>132</v>
      </c>
    </row>
    <row r="31" spans="1:10" ht="37.5" x14ac:dyDescent="0.15">
      <c r="A31" s="5">
        <f t="shared" si="0"/>
        <v>30</v>
      </c>
      <c r="B31" s="6" t="s">
        <v>41</v>
      </c>
      <c r="C31" s="6" t="s">
        <v>416</v>
      </c>
      <c r="D31" s="6" t="s">
        <v>3</v>
      </c>
      <c r="E31" s="7" t="s">
        <v>409</v>
      </c>
      <c r="F31" s="11">
        <v>43654</v>
      </c>
      <c r="G31" s="10" t="s">
        <v>414</v>
      </c>
      <c r="H31" s="7"/>
      <c r="I31" s="7"/>
      <c r="J31" s="7" t="s">
        <v>132</v>
      </c>
    </row>
    <row r="32" spans="1:10" ht="75" x14ac:dyDescent="0.15">
      <c r="A32" s="5">
        <f t="shared" si="0"/>
        <v>31</v>
      </c>
      <c r="B32" s="6" t="s">
        <v>41</v>
      </c>
      <c r="C32" s="6" t="s">
        <v>332</v>
      </c>
      <c r="D32" s="6" t="s">
        <v>3</v>
      </c>
      <c r="E32" s="7" t="s">
        <v>410</v>
      </c>
      <c r="F32" s="11">
        <v>43654</v>
      </c>
      <c r="G32" s="10" t="s">
        <v>424</v>
      </c>
      <c r="H32" s="7"/>
      <c r="I32" s="7"/>
      <c r="J32" s="7" t="s">
        <v>132</v>
      </c>
    </row>
    <row r="33" spans="1:10" ht="37.5" x14ac:dyDescent="0.15">
      <c r="A33" s="5">
        <f t="shared" si="0"/>
        <v>32</v>
      </c>
      <c r="B33" s="6" t="s">
        <v>41</v>
      </c>
      <c r="C33" s="6" t="s">
        <v>417</v>
      </c>
      <c r="D33" s="6" t="s">
        <v>3</v>
      </c>
      <c r="E33" s="7" t="s">
        <v>411</v>
      </c>
      <c r="F33" s="11">
        <v>43654</v>
      </c>
      <c r="G33" s="10" t="s">
        <v>415</v>
      </c>
      <c r="H33" s="7"/>
      <c r="I33" s="7"/>
      <c r="J33" s="7" t="s">
        <v>132</v>
      </c>
    </row>
    <row r="34" spans="1:10" x14ac:dyDescent="0.15">
      <c r="A34" s="5">
        <f t="shared" si="0"/>
        <v>33</v>
      </c>
      <c r="B34" s="6"/>
      <c r="C34" s="6"/>
      <c r="D34" s="6"/>
      <c r="E34" s="7"/>
      <c r="F34" s="11"/>
      <c r="G34" s="10"/>
      <c r="H34" s="7"/>
      <c r="I34" s="7"/>
      <c r="J34" s="7"/>
    </row>
    <row r="36" spans="1:10" x14ac:dyDescent="0.15">
      <c r="I36" s="3" t="s">
        <v>9</v>
      </c>
      <c r="J36" s="3">
        <f>COUNTIF(J$4:J$23,I36)</f>
        <v>19</v>
      </c>
    </row>
    <row r="37" spans="1:10" x14ac:dyDescent="0.15">
      <c r="I37" s="3" t="s">
        <v>10</v>
      </c>
      <c r="J37" s="3">
        <f>COUNTIF(J$4:J$23,I37)</f>
        <v>0</v>
      </c>
    </row>
    <row r="38" spans="1:10" x14ac:dyDescent="0.15">
      <c r="I38" s="3" t="s">
        <v>11</v>
      </c>
      <c r="J38" s="3">
        <f>COUNTIF(J$4:J$23,I38)</f>
        <v>1</v>
      </c>
    </row>
  </sheetData>
  <autoFilter ref="A1:I23"/>
  <phoneticPr fontId="1"/>
  <conditionalFormatting sqref="G4:J9 G10 A34 A2:F26 G13:J26 J27:J33">
    <cfRule type="expression" dxfId="188" priority="293">
      <formula>$J2="保留"</formula>
    </cfRule>
    <cfRule type="expression" dxfId="187" priority="294">
      <formula>$J2="対応不要"</formula>
    </cfRule>
  </conditionalFormatting>
  <conditionalFormatting sqref="H10:J10">
    <cfRule type="expression" dxfId="186" priority="281">
      <formula>$J10="保留"</formula>
    </cfRule>
    <cfRule type="expression" dxfId="185" priority="282">
      <formula>$J10="対応不要"</formula>
    </cfRule>
  </conditionalFormatting>
  <conditionalFormatting sqref="G11:J11">
    <cfRule type="expression" dxfId="184" priority="279">
      <formula>$J11="保留"</formula>
    </cfRule>
    <cfRule type="expression" dxfId="183" priority="280">
      <formula>$J11="対応不要"</formula>
    </cfRule>
  </conditionalFormatting>
  <conditionalFormatting sqref="G12:J12">
    <cfRule type="expression" dxfId="182" priority="277">
      <formula>$J12="保留"</formula>
    </cfRule>
    <cfRule type="expression" dxfId="181" priority="278">
      <formula>$J12="対応不要"</formula>
    </cfRule>
  </conditionalFormatting>
  <conditionalFormatting sqref="G2">
    <cfRule type="expression" dxfId="180" priority="69">
      <formula>$J2="保留"</formula>
    </cfRule>
    <cfRule type="expression" dxfId="179" priority="70">
      <formula>$J2="対応不要"</formula>
    </cfRule>
  </conditionalFormatting>
  <conditionalFormatting sqref="B34:J34">
    <cfRule type="expression" dxfId="178" priority="57">
      <formula>$J34="保留"</formula>
    </cfRule>
    <cfRule type="expression" dxfId="177" priority="58">
      <formula>$J34="対応不要"</formula>
    </cfRule>
  </conditionalFormatting>
  <conditionalFormatting sqref="A33">
    <cfRule type="expression" dxfId="176" priority="55">
      <formula>$J33="保留"</formula>
    </cfRule>
    <cfRule type="expression" dxfId="175" priority="56">
      <formula>$J33="対応不要"</formula>
    </cfRule>
  </conditionalFormatting>
  <conditionalFormatting sqref="G33:I33">
    <cfRule type="expression" dxfId="174" priority="53">
      <formula>$J33="保留"</formula>
    </cfRule>
    <cfRule type="expression" dxfId="173" priority="54">
      <formula>$J33="対応不要"</formula>
    </cfRule>
  </conditionalFormatting>
  <conditionalFormatting sqref="A32">
    <cfRule type="expression" dxfId="172" priority="51">
      <formula>$J32="保留"</formula>
    </cfRule>
    <cfRule type="expression" dxfId="171" priority="52">
      <formula>$J32="対応不要"</formula>
    </cfRule>
  </conditionalFormatting>
  <conditionalFormatting sqref="G32:I32">
    <cfRule type="expression" dxfId="170" priority="49">
      <formula>$J32="保留"</formula>
    </cfRule>
    <cfRule type="expression" dxfId="169" priority="50">
      <formula>$J32="対応不要"</formula>
    </cfRule>
  </conditionalFormatting>
  <conditionalFormatting sqref="A31">
    <cfRule type="expression" dxfId="168" priority="47">
      <formula>$J31="保留"</formula>
    </cfRule>
    <cfRule type="expression" dxfId="167" priority="48">
      <formula>$J31="対応不要"</formula>
    </cfRule>
  </conditionalFormatting>
  <conditionalFormatting sqref="G31:I31">
    <cfRule type="expression" dxfId="166" priority="45">
      <formula>$J31="保留"</formula>
    </cfRule>
    <cfRule type="expression" dxfId="165" priority="46">
      <formula>$J31="対応不要"</formula>
    </cfRule>
  </conditionalFormatting>
  <conditionalFormatting sqref="A30">
    <cfRule type="expression" dxfId="164" priority="43">
      <formula>$J30="保留"</formula>
    </cfRule>
    <cfRule type="expression" dxfId="163" priority="44">
      <formula>$J30="対応不要"</formula>
    </cfRule>
  </conditionalFormatting>
  <conditionalFormatting sqref="G30:I30">
    <cfRule type="expression" dxfId="162" priority="41">
      <formula>$J30="保留"</formula>
    </cfRule>
    <cfRule type="expression" dxfId="161" priority="42">
      <formula>$J30="対応不要"</formula>
    </cfRule>
  </conditionalFormatting>
  <conditionalFormatting sqref="A29">
    <cfRule type="expression" dxfId="160" priority="39">
      <formula>$J29="保留"</formula>
    </cfRule>
    <cfRule type="expression" dxfId="159" priority="40">
      <formula>$J29="対応不要"</formula>
    </cfRule>
  </conditionalFormatting>
  <conditionalFormatting sqref="G29:I29">
    <cfRule type="expression" dxfId="158" priority="37">
      <formula>$J29="保留"</formula>
    </cfRule>
    <cfRule type="expression" dxfId="157" priority="38">
      <formula>$J29="対応不要"</formula>
    </cfRule>
  </conditionalFormatting>
  <conditionalFormatting sqref="A28">
    <cfRule type="expression" dxfId="156" priority="35">
      <formula>$J28="保留"</formula>
    </cfRule>
    <cfRule type="expression" dxfId="155" priority="36">
      <formula>$J28="対応不要"</formula>
    </cfRule>
  </conditionalFormatting>
  <conditionalFormatting sqref="G28:I28">
    <cfRule type="expression" dxfId="154" priority="33">
      <formula>$J28="保留"</formula>
    </cfRule>
    <cfRule type="expression" dxfId="153" priority="34">
      <formula>$J28="対応不要"</formula>
    </cfRule>
  </conditionalFormatting>
  <conditionalFormatting sqref="A27">
    <cfRule type="expression" dxfId="152" priority="31">
      <formula>$J27="保留"</formula>
    </cfRule>
    <cfRule type="expression" dxfId="151" priority="32">
      <formula>$J27="対応不要"</formula>
    </cfRule>
  </conditionalFormatting>
  <conditionalFormatting sqref="G27:I27">
    <cfRule type="expression" dxfId="150" priority="29">
      <formula>$J27="保留"</formula>
    </cfRule>
    <cfRule type="expression" dxfId="149" priority="30">
      <formula>$J27="対応不要"</formula>
    </cfRule>
  </conditionalFormatting>
  <conditionalFormatting sqref="F27">
    <cfRule type="expression" dxfId="148" priority="27">
      <formula>$J27="保留"</formula>
    </cfRule>
    <cfRule type="expression" dxfId="147" priority="28">
      <formula>$J27="対応不要"</formula>
    </cfRule>
  </conditionalFormatting>
  <conditionalFormatting sqref="F28">
    <cfRule type="expression" dxfId="146" priority="25">
      <formula>$J28="保留"</formula>
    </cfRule>
    <cfRule type="expression" dxfId="145" priority="26">
      <formula>$J28="対応不要"</formula>
    </cfRule>
  </conditionalFormatting>
  <conditionalFormatting sqref="F29">
    <cfRule type="expression" dxfId="144" priority="23">
      <formula>$J29="保留"</formula>
    </cfRule>
    <cfRule type="expression" dxfId="143" priority="24">
      <formula>$J29="対応不要"</formula>
    </cfRule>
  </conditionalFormatting>
  <conditionalFormatting sqref="F30">
    <cfRule type="expression" dxfId="142" priority="21">
      <formula>$J30="保留"</formula>
    </cfRule>
    <cfRule type="expression" dxfId="141" priority="22">
      <formula>$J30="対応不要"</formula>
    </cfRule>
  </conditionalFormatting>
  <conditionalFormatting sqref="F31">
    <cfRule type="expression" dxfId="140" priority="19">
      <formula>$J31="保留"</formula>
    </cfRule>
    <cfRule type="expression" dxfId="139" priority="20">
      <formula>$J31="対応不要"</formula>
    </cfRule>
  </conditionalFormatting>
  <conditionalFormatting sqref="F32">
    <cfRule type="expression" dxfId="138" priority="17">
      <formula>$J32="保留"</formula>
    </cfRule>
    <cfRule type="expression" dxfId="137" priority="18">
      <formula>$J32="対応不要"</formula>
    </cfRule>
  </conditionalFormatting>
  <conditionalFormatting sqref="F33">
    <cfRule type="expression" dxfId="136" priority="15">
      <formula>$J33="保留"</formula>
    </cfRule>
    <cfRule type="expression" dxfId="135" priority="16">
      <formula>$J33="対応不要"</formula>
    </cfRule>
  </conditionalFormatting>
  <conditionalFormatting sqref="B27:E27">
    <cfRule type="expression" dxfId="134" priority="13">
      <formula>$J27="保留"</formula>
    </cfRule>
    <cfRule type="expression" dxfId="133" priority="14">
      <formula>$J27="対応不要"</formula>
    </cfRule>
  </conditionalFormatting>
  <conditionalFormatting sqref="B28:E28">
    <cfRule type="expression" dxfId="132" priority="11">
      <formula>$J28="保留"</formula>
    </cfRule>
    <cfRule type="expression" dxfId="131" priority="12">
      <formula>$J28="対応不要"</formula>
    </cfRule>
  </conditionalFormatting>
  <conditionalFormatting sqref="B29:E29">
    <cfRule type="expression" dxfId="130" priority="9">
      <formula>$J29="保留"</formula>
    </cfRule>
    <cfRule type="expression" dxfId="129" priority="10">
      <formula>$J29="対応不要"</formula>
    </cfRule>
  </conditionalFormatting>
  <conditionalFormatting sqref="B30:E30">
    <cfRule type="expression" dxfId="128" priority="7">
      <formula>$J30="保留"</formula>
    </cfRule>
    <cfRule type="expression" dxfId="127" priority="8">
      <formula>$J30="対応不要"</formula>
    </cfRule>
  </conditionalFormatting>
  <conditionalFormatting sqref="B31:E31">
    <cfRule type="expression" dxfId="126" priority="5">
      <formula>$J31="保留"</formula>
    </cfRule>
    <cfRule type="expression" dxfId="125" priority="6">
      <formula>$J31="対応不要"</formula>
    </cfRule>
  </conditionalFormatting>
  <conditionalFormatting sqref="B32:E32">
    <cfRule type="expression" dxfId="124" priority="3">
      <formula>$J32="保留"</formula>
    </cfRule>
    <cfRule type="expression" dxfId="123" priority="4">
      <formula>$J32="対応不要"</formula>
    </cfRule>
  </conditionalFormatting>
  <conditionalFormatting sqref="B33:E33">
    <cfRule type="expression" dxfId="122" priority="1">
      <formula>$J33="保留"</formula>
    </cfRule>
    <cfRule type="expression" dxfId="121" priority="2">
      <formula>$J33="対応不要"</formula>
    </cfRule>
  </conditionalFormatting>
  <dataValidations count="1">
    <dataValidation type="list" allowBlank="1" showInputMessage="1" showErrorMessage="1" sqref="J2:J34">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extLst>
    <ext xmlns:x14="http://schemas.microsoft.com/office/spreadsheetml/2009/9/main" uri="{78C0D931-6437-407d-A8EE-F0AAD7539E65}">
      <x14:conditionalFormattings>
        <x14:conditionalFormatting xmlns:xm="http://schemas.microsoft.com/office/excel/2006/main">
          <x14:cfRule type="expression" priority="85" id="{6E168C58-22EA-44EF-A018-76DB04F00B75}">
            <xm:f>設計チェック!$J2="保留"</xm:f>
            <x14:dxf>
              <fill>
                <patternFill>
                  <bgColor theme="8" tint="0.59996337778862885"/>
                </patternFill>
              </fill>
            </x14:dxf>
          </x14:cfRule>
          <x14:cfRule type="expression" priority="86" id="{6B113CF2-57A6-4BD9-8444-280C724FA6AA}">
            <xm:f>設計チェック!$J2="対応不要"</xm:f>
            <x14:dxf>
              <fill>
                <patternFill>
                  <bgColor theme="0" tint="-0.14996795556505021"/>
                </patternFill>
              </fill>
            </x14:dxf>
          </x14:cfRule>
          <xm:sqref>G3:J3 H2:J2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50"/>
  <sheetViews>
    <sheetView topLeftCell="A35" zoomScale="85" zoomScaleNormal="85" workbookViewId="0">
      <selection activeCell="H49" sqref="H49"/>
    </sheetView>
  </sheetViews>
  <sheetFormatPr defaultRowHeight="18.75" x14ac:dyDescent="0.15"/>
  <cols>
    <col min="1" max="1" width="4.875" style="1" bestFit="1" customWidth="1"/>
    <col min="2" max="2" width="19.5" style="2" bestFit="1" customWidth="1"/>
    <col min="3" max="3" width="19.5" style="2" customWidth="1"/>
    <col min="4" max="4" width="11.25" style="2" bestFit="1" customWidth="1"/>
    <col min="5" max="5" width="35.5" style="3" bestFit="1" customWidth="1"/>
    <col min="6" max="6" width="11.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112.5" x14ac:dyDescent="0.15">
      <c r="A2" s="5">
        <f>ROW()-1</f>
        <v>1</v>
      </c>
      <c r="B2" s="6" t="s">
        <v>41</v>
      </c>
      <c r="C2" s="6" t="s">
        <v>86</v>
      </c>
      <c r="D2" s="6" t="s">
        <v>3</v>
      </c>
      <c r="E2" s="7" t="s">
        <v>12</v>
      </c>
      <c r="F2" s="11">
        <v>43581</v>
      </c>
      <c r="G2" s="7" t="s">
        <v>109</v>
      </c>
      <c r="H2" s="7"/>
      <c r="I2" s="7"/>
      <c r="J2" s="7" t="s">
        <v>132</v>
      </c>
    </row>
    <row r="3" spans="1:10" ht="150" x14ac:dyDescent="0.15">
      <c r="A3" s="5">
        <f>ROW()-1</f>
        <v>2</v>
      </c>
      <c r="B3" s="6" t="s">
        <v>41</v>
      </c>
      <c r="C3" s="6" t="s">
        <v>87</v>
      </c>
      <c r="D3" s="6" t="s">
        <v>3</v>
      </c>
      <c r="E3" s="7" t="s">
        <v>12</v>
      </c>
      <c r="F3" s="11">
        <v>43581</v>
      </c>
      <c r="G3" s="7" t="s">
        <v>39</v>
      </c>
      <c r="H3" s="7"/>
      <c r="I3" s="7"/>
      <c r="J3" s="7" t="s">
        <v>132</v>
      </c>
    </row>
    <row r="4" spans="1:10" ht="56.25" x14ac:dyDescent="0.15">
      <c r="A4" s="5">
        <f t="shared" ref="A4:A46" si="0">ROW()-1</f>
        <v>3</v>
      </c>
      <c r="B4" s="6" t="s">
        <v>41</v>
      </c>
      <c r="C4" s="6" t="s">
        <v>86</v>
      </c>
      <c r="D4" s="6" t="s">
        <v>3</v>
      </c>
      <c r="E4" s="7" t="s">
        <v>36</v>
      </c>
      <c r="F4" s="11">
        <v>43581</v>
      </c>
      <c r="G4" s="7" t="s">
        <v>37</v>
      </c>
      <c r="H4" s="7"/>
      <c r="I4" s="7"/>
      <c r="J4" s="7" t="s">
        <v>132</v>
      </c>
    </row>
    <row r="5" spans="1:10" ht="56.25" x14ac:dyDescent="0.15">
      <c r="A5" s="5">
        <f t="shared" si="0"/>
        <v>4</v>
      </c>
      <c r="B5" s="6" t="s">
        <v>41</v>
      </c>
      <c r="C5" s="7" t="s">
        <v>306</v>
      </c>
      <c r="D5" s="6" t="s">
        <v>3</v>
      </c>
      <c r="E5" s="7" t="s">
        <v>35</v>
      </c>
      <c r="F5" s="11">
        <v>43581</v>
      </c>
      <c r="G5" s="7" t="s">
        <v>72</v>
      </c>
      <c r="H5" s="7" t="s">
        <v>307</v>
      </c>
      <c r="I5" s="7"/>
      <c r="J5" s="7" t="s">
        <v>132</v>
      </c>
    </row>
    <row r="6" spans="1:10" ht="37.5" x14ac:dyDescent="0.15">
      <c r="A6" s="5">
        <f t="shared" si="0"/>
        <v>5</v>
      </c>
      <c r="B6" s="6" t="s">
        <v>41</v>
      </c>
      <c r="C6" s="6" t="s">
        <v>73</v>
      </c>
      <c r="D6" s="6" t="s">
        <v>3</v>
      </c>
      <c r="E6" s="7" t="s">
        <v>19</v>
      </c>
      <c r="F6" s="11">
        <v>43581</v>
      </c>
      <c r="G6" s="7" t="s">
        <v>74</v>
      </c>
      <c r="H6" s="7"/>
      <c r="I6" s="7"/>
      <c r="J6" s="7" t="s">
        <v>132</v>
      </c>
    </row>
    <row r="7" spans="1:10" ht="37.5" x14ac:dyDescent="0.15">
      <c r="A7" s="5">
        <f t="shared" si="0"/>
        <v>6</v>
      </c>
      <c r="B7" s="6" t="s">
        <v>41</v>
      </c>
      <c r="C7" s="6" t="s">
        <v>75</v>
      </c>
      <c r="D7" s="6" t="s">
        <v>3</v>
      </c>
      <c r="E7" s="7" t="s">
        <v>135</v>
      </c>
      <c r="F7" s="11">
        <v>43581</v>
      </c>
      <c r="G7" s="7" t="s">
        <v>76</v>
      </c>
      <c r="H7" s="7"/>
      <c r="I7" s="7"/>
      <c r="J7" s="7" t="s">
        <v>132</v>
      </c>
    </row>
    <row r="8" spans="1:10" ht="325.5" customHeight="1" x14ac:dyDescent="0.15">
      <c r="A8" s="5">
        <f t="shared" si="0"/>
        <v>7</v>
      </c>
      <c r="B8" s="6" t="s">
        <v>41</v>
      </c>
      <c r="C8" s="7" t="s">
        <v>112</v>
      </c>
      <c r="D8" s="6" t="s">
        <v>3</v>
      </c>
      <c r="E8" s="7" t="s">
        <v>20</v>
      </c>
      <c r="F8" s="11">
        <v>43581</v>
      </c>
      <c r="G8" s="7" t="s">
        <v>77</v>
      </c>
      <c r="H8" s="7" t="s">
        <v>296</v>
      </c>
      <c r="I8" s="7"/>
      <c r="J8" s="7" t="s">
        <v>132</v>
      </c>
    </row>
    <row r="9" spans="1:10" ht="37.5" x14ac:dyDescent="0.15">
      <c r="A9" s="5">
        <f t="shared" si="0"/>
        <v>8</v>
      </c>
      <c r="B9" s="6" t="s">
        <v>41</v>
      </c>
      <c r="C9" s="6" t="s">
        <v>78</v>
      </c>
      <c r="D9" s="6" t="s">
        <v>33</v>
      </c>
      <c r="E9" s="7" t="s">
        <v>21</v>
      </c>
      <c r="F9" s="11">
        <v>43581</v>
      </c>
      <c r="G9" s="7" t="s">
        <v>243</v>
      </c>
      <c r="H9" s="7"/>
      <c r="I9" s="7"/>
      <c r="J9" s="7" t="s">
        <v>132</v>
      </c>
    </row>
    <row r="10" spans="1:10" ht="168.75" x14ac:dyDescent="0.15">
      <c r="A10" s="5">
        <f t="shared" si="0"/>
        <v>9</v>
      </c>
      <c r="B10" s="6" t="s">
        <v>41</v>
      </c>
      <c r="C10" s="7" t="s">
        <v>71</v>
      </c>
      <c r="D10" s="6" t="s">
        <v>3</v>
      </c>
      <c r="E10" s="7" t="s">
        <v>202</v>
      </c>
      <c r="F10" s="11">
        <v>43581</v>
      </c>
      <c r="G10" s="7" t="s">
        <v>34</v>
      </c>
      <c r="H10" s="7"/>
      <c r="I10" s="7"/>
      <c r="J10" s="7" t="s">
        <v>132</v>
      </c>
    </row>
    <row r="11" spans="1:10" ht="56.25" x14ac:dyDescent="0.15">
      <c r="A11" s="5">
        <f t="shared" si="0"/>
        <v>10</v>
      </c>
      <c r="B11" s="6" t="s">
        <v>41</v>
      </c>
      <c r="C11" s="7" t="s">
        <v>71</v>
      </c>
      <c r="D11" s="6" t="s">
        <v>27</v>
      </c>
      <c r="E11" s="7" t="s">
        <v>22</v>
      </c>
      <c r="F11" s="11">
        <v>43581</v>
      </c>
      <c r="G11" s="7" t="s">
        <v>79</v>
      </c>
      <c r="H11" s="7"/>
      <c r="I11" s="7"/>
      <c r="J11" s="7" t="s">
        <v>132</v>
      </c>
    </row>
    <row r="12" spans="1:10" ht="75" x14ac:dyDescent="0.15">
      <c r="A12" s="5">
        <f t="shared" si="0"/>
        <v>11</v>
      </c>
      <c r="B12" s="6" t="s">
        <v>41</v>
      </c>
      <c r="C12" s="7" t="s">
        <v>71</v>
      </c>
      <c r="D12" s="6" t="s">
        <v>27</v>
      </c>
      <c r="E12" s="7" t="s">
        <v>38</v>
      </c>
      <c r="F12" s="11">
        <v>43581</v>
      </c>
      <c r="G12" s="7" t="s">
        <v>240</v>
      </c>
      <c r="H12" s="7"/>
      <c r="I12" s="7"/>
      <c r="J12" s="7" t="s">
        <v>132</v>
      </c>
    </row>
    <row r="13" spans="1:10" ht="56.25" x14ac:dyDescent="0.15">
      <c r="A13" s="5">
        <f t="shared" si="0"/>
        <v>12</v>
      </c>
      <c r="B13" s="6" t="s">
        <v>41</v>
      </c>
      <c r="C13" s="6" t="s">
        <v>80</v>
      </c>
      <c r="D13" s="6" t="s">
        <v>27</v>
      </c>
      <c r="E13" s="7" t="s">
        <v>23</v>
      </c>
      <c r="F13" s="11">
        <v>43581</v>
      </c>
      <c r="G13" s="7" t="s">
        <v>81</v>
      </c>
      <c r="H13" s="7"/>
      <c r="I13" s="7"/>
      <c r="J13" s="7" t="s">
        <v>132</v>
      </c>
    </row>
    <row r="14" spans="1:10" ht="56.25" x14ac:dyDescent="0.15">
      <c r="A14" s="5">
        <f t="shared" si="0"/>
        <v>13</v>
      </c>
      <c r="B14" s="6" t="s">
        <v>41</v>
      </c>
      <c r="C14" s="7" t="s">
        <v>71</v>
      </c>
      <c r="D14" s="6" t="s">
        <v>27</v>
      </c>
      <c r="E14" s="7" t="s">
        <v>203</v>
      </c>
      <c r="F14" s="11">
        <v>43581</v>
      </c>
      <c r="G14" s="7" t="s">
        <v>82</v>
      </c>
      <c r="H14" s="7"/>
      <c r="I14" s="7"/>
      <c r="J14" s="7" t="s">
        <v>132</v>
      </c>
    </row>
    <row r="15" spans="1:10" ht="56.25" x14ac:dyDescent="0.15">
      <c r="A15" s="5">
        <f t="shared" si="0"/>
        <v>14</v>
      </c>
      <c r="B15" s="6" t="s">
        <v>41</v>
      </c>
      <c r="C15" s="7" t="s">
        <v>71</v>
      </c>
      <c r="D15" s="6" t="s">
        <v>27</v>
      </c>
      <c r="E15" s="7" t="s">
        <v>24</v>
      </c>
      <c r="F15" s="11">
        <v>43581</v>
      </c>
      <c r="G15" s="7" t="s">
        <v>83</v>
      </c>
      <c r="H15" s="7"/>
      <c r="I15" s="7"/>
      <c r="J15" s="7" t="s">
        <v>132</v>
      </c>
    </row>
    <row r="16" spans="1:10" ht="56.25" x14ac:dyDescent="0.15">
      <c r="A16" s="5">
        <f t="shared" si="0"/>
        <v>15</v>
      </c>
      <c r="B16" s="6" t="s">
        <v>41</v>
      </c>
      <c r="C16" s="7" t="s">
        <v>71</v>
      </c>
      <c r="D16" s="6" t="s">
        <v>3</v>
      </c>
      <c r="E16" s="7" t="s">
        <v>25</v>
      </c>
      <c r="F16" s="11">
        <v>43581</v>
      </c>
      <c r="G16" s="7" t="s">
        <v>76</v>
      </c>
      <c r="H16" s="7"/>
      <c r="I16" s="7"/>
      <c r="J16" s="7" t="s">
        <v>132</v>
      </c>
    </row>
    <row r="17" spans="1:10" ht="356.25" x14ac:dyDescent="0.15">
      <c r="A17" s="5">
        <f t="shared" si="0"/>
        <v>16</v>
      </c>
      <c r="B17" s="6" t="s">
        <v>41</v>
      </c>
      <c r="C17" s="6" t="s">
        <v>84</v>
      </c>
      <c r="D17" s="6" t="s">
        <v>3</v>
      </c>
      <c r="E17" s="7" t="s">
        <v>26</v>
      </c>
      <c r="F17" s="11">
        <v>43581</v>
      </c>
      <c r="G17" s="7" t="s">
        <v>313</v>
      </c>
      <c r="H17" s="10" t="s">
        <v>295</v>
      </c>
      <c r="I17" s="7"/>
      <c r="J17" s="7" t="s">
        <v>132</v>
      </c>
    </row>
    <row r="18" spans="1:10" ht="56.25" x14ac:dyDescent="0.15">
      <c r="A18" s="5">
        <f t="shared" si="0"/>
        <v>17</v>
      </c>
      <c r="B18" s="6" t="s">
        <v>52</v>
      </c>
      <c r="C18" s="7" t="s">
        <v>71</v>
      </c>
      <c r="D18" s="6" t="s">
        <v>53</v>
      </c>
      <c r="E18" s="7" t="s">
        <v>54</v>
      </c>
      <c r="F18" s="11">
        <v>43599</v>
      </c>
      <c r="G18" s="7" t="s">
        <v>85</v>
      </c>
      <c r="H18" s="7"/>
      <c r="I18" s="7"/>
      <c r="J18" s="7" t="s">
        <v>132</v>
      </c>
    </row>
    <row r="19" spans="1:10" ht="78.75" x14ac:dyDescent="0.15">
      <c r="A19" s="5">
        <f t="shared" si="0"/>
        <v>18</v>
      </c>
      <c r="B19" s="6" t="s">
        <v>130</v>
      </c>
      <c r="C19" s="7" t="s">
        <v>75</v>
      </c>
      <c r="D19" s="6" t="s">
        <v>131</v>
      </c>
      <c r="E19" s="7" t="s">
        <v>193</v>
      </c>
      <c r="F19" s="11">
        <v>43606</v>
      </c>
      <c r="G19" s="15" t="s">
        <v>192</v>
      </c>
      <c r="H19" s="7"/>
      <c r="I19" s="7"/>
      <c r="J19" s="7" t="s">
        <v>132</v>
      </c>
    </row>
    <row r="20" spans="1:10" ht="112.5" x14ac:dyDescent="0.15">
      <c r="A20" s="5">
        <f t="shared" si="0"/>
        <v>19</v>
      </c>
      <c r="B20" s="6" t="s">
        <v>41</v>
      </c>
      <c r="C20" s="7" t="s">
        <v>75</v>
      </c>
      <c r="D20" s="6" t="s">
        <v>27</v>
      </c>
      <c r="E20" s="7" t="s">
        <v>194</v>
      </c>
      <c r="F20" s="11">
        <v>43606</v>
      </c>
      <c r="G20" s="7" t="s">
        <v>195</v>
      </c>
      <c r="H20" s="7"/>
      <c r="I20" s="7"/>
      <c r="J20" s="7" t="s">
        <v>132</v>
      </c>
    </row>
    <row r="21" spans="1:10" ht="112.5" x14ac:dyDescent="0.15">
      <c r="A21" s="5">
        <f t="shared" si="0"/>
        <v>20</v>
      </c>
      <c r="B21" s="6" t="s">
        <v>41</v>
      </c>
      <c r="C21" s="6" t="s">
        <v>236</v>
      </c>
      <c r="D21" s="6" t="s">
        <v>237</v>
      </c>
      <c r="E21" s="7" t="s">
        <v>238</v>
      </c>
      <c r="F21" s="11">
        <v>43606</v>
      </c>
      <c r="G21" s="7" t="s">
        <v>239</v>
      </c>
      <c r="H21" s="7"/>
      <c r="I21" s="7"/>
      <c r="J21" s="7" t="s">
        <v>132</v>
      </c>
    </row>
    <row r="22" spans="1:10" ht="131.25" x14ac:dyDescent="0.15">
      <c r="A22" s="5">
        <f t="shared" si="0"/>
        <v>21</v>
      </c>
      <c r="B22" s="6" t="s">
        <v>41</v>
      </c>
      <c r="C22" s="7" t="s">
        <v>71</v>
      </c>
      <c r="D22" s="6" t="s">
        <v>3</v>
      </c>
      <c r="E22" s="7" t="s">
        <v>202</v>
      </c>
      <c r="F22" s="11">
        <v>43630</v>
      </c>
      <c r="G22" s="7" t="s">
        <v>323</v>
      </c>
      <c r="H22" s="7"/>
      <c r="I22" s="7"/>
      <c r="J22" s="7" t="s">
        <v>132</v>
      </c>
    </row>
    <row r="23" spans="1:10" ht="37.5" x14ac:dyDescent="0.15">
      <c r="A23" s="5">
        <f t="shared" si="0"/>
        <v>22</v>
      </c>
      <c r="B23" s="6" t="s">
        <v>41</v>
      </c>
      <c r="C23" s="7" t="s">
        <v>342</v>
      </c>
      <c r="D23" s="6" t="s">
        <v>27</v>
      </c>
      <c r="E23" s="7" t="s">
        <v>373</v>
      </c>
      <c r="F23" s="11">
        <v>43648</v>
      </c>
      <c r="G23" s="10" t="s">
        <v>351</v>
      </c>
      <c r="H23" s="7"/>
      <c r="I23" s="7"/>
      <c r="J23" s="7" t="s">
        <v>132</v>
      </c>
    </row>
    <row r="24" spans="1:10" ht="37.5" x14ac:dyDescent="0.15">
      <c r="A24" s="5">
        <f t="shared" si="0"/>
        <v>23</v>
      </c>
      <c r="B24" s="6" t="s">
        <v>41</v>
      </c>
      <c r="C24" s="7" t="s">
        <v>342</v>
      </c>
      <c r="D24" s="6" t="s">
        <v>27</v>
      </c>
      <c r="E24" s="7" t="s">
        <v>374</v>
      </c>
      <c r="F24" s="11">
        <v>43648</v>
      </c>
      <c r="G24" s="10" t="s">
        <v>352</v>
      </c>
      <c r="H24" s="7"/>
      <c r="I24" s="7"/>
      <c r="J24" s="7" t="s">
        <v>132</v>
      </c>
    </row>
    <row r="25" spans="1:10" ht="37.5" x14ac:dyDescent="0.15">
      <c r="A25" s="5">
        <f t="shared" si="0"/>
        <v>24</v>
      </c>
      <c r="B25" s="6" t="s">
        <v>41</v>
      </c>
      <c r="C25" s="7" t="s">
        <v>342</v>
      </c>
      <c r="D25" s="6" t="s">
        <v>27</v>
      </c>
      <c r="E25" s="7" t="s">
        <v>375</v>
      </c>
      <c r="F25" s="11">
        <v>43648</v>
      </c>
      <c r="G25" s="10" t="s">
        <v>353</v>
      </c>
      <c r="H25" s="7"/>
      <c r="I25" s="7"/>
      <c r="J25" s="7" t="s">
        <v>132</v>
      </c>
    </row>
    <row r="26" spans="1:10" ht="37.5" x14ac:dyDescent="0.15">
      <c r="A26" s="5">
        <f t="shared" si="0"/>
        <v>25</v>
      </c>
      <c r="B26" s="6" t="s">
        <v>41</v>
      </c>
      <c r="C26" s="7" t="s">
        <v>343</v>
      </c>
      <c r="D26" s="6" t="s">
        <v>27</v>
      </c>
      <c r="E26" s="7" t="s">
        <v>376</v>
      </c>
      <c r="F26" s="11">
        <v>43648</v>
      </c>
      <c r="G26" s="10" t="s">
        <v>354</v>
      </c>
      <c r="H26" s="7"/>
      <c r="I26" s="7"/>
      <c r="J26" s="7" t="s">
        <v>132</v>
      </c>
    </row>
    <row r="27" spans="1:10" ht="37.5" x14ac:dyDescent="0.15">
      <c r="A27" s="5">
        <f t="shared" si="0"/>
        <v>26</v>
      </c>
      <c r="B27" s="6" t="s">
        <v>41</v>
      </c>
      <c r="C27" s="7" t="s">
        <v>344</v>
      </c>
      <c r="D27" s="6" t="s">
        <v>27</v>
      </c>
      <c r="E27" s="7" t="s">
        <v>377</v>
      </c>
      <c r="F27" s="11">
        <v>43648</v>
      </c>
      <c r="G27" s="10" t="s">
        <v>355</v>
      </c>
      <c r="H27" s="7"/>
      <c r="I27" s="7"/>
      <c r="J27" s="7" t="s">
        <v>132</v>
      </c>
    </row>
    <row r="28" spans="1:10" ht="56.25" x14ac:dyDescent="0.15">
      <c r="A28" s="5">
        <f t="shared" si="0"/>
        <v>27</v>
      </c>
      <c r="B28" s="6" t="s">
        <v>41</v>
      </c>
      <c r="C28" s="7" t="s">
        <v>345</v>
      </c>
      <c r="D28" s="6" t="s">
        <v>27</v>
      </c>
      <c r="E28" s="7" t="s">
        <v>378</v>
      </c>
      <c r="F28" s="11">
        <v>43648</v>
      </c>
      <c r="G28" s="10" t="s">
        <v>356</v>
      </c>
      <c r="H28" s="7"/>
      <c r="I28" s="7"/>
      <c r="J28" s="7" t="s">
        <v>132</v>
      </c>
    </row>
    <row r="29" spans="1:10" ht="37.5" x14ac:dyDescent="0.15">
      <c r="A29" s="5">
        <f t="shared" si="0"/>
        <v>28</v>
      </c>
      <c r="B29" s="6" t="s">
        <v>41</v>
      </c>
      <c r="C29" s="7" t="s">
        <v>346</v>
      </c>
      <c r="D29" s="6" t="s">
        <v>3</v>
      </c>
      <c r="E29" s="7" t="s">
        <v>379</v>
      </c>
      <c r="F29" s="11">
        <v>43648</v>
      </c>
      <c r="G29" s="10" t="s">
        <v>357</v>
      </c>
      <c r="H29" s="7"/>
      <c r="I29" s="7"/>
      <c r="J29" s="7" t="s">
        <v>132</v>
      </c>
    </row>
    <row r="30" spans="1:10" ht="37.5" x14ac:dyDescent="0.15">
      <c r="A30" s="5">
        <f t="shared" si="0"/>
        <v>29</v>
      </c>
      <c r="B30" s="6" t="s">
        <v>41</v>
      </c>
      <c r="C30" s="7" t="s">
        <v>346</v>
      </c>
      <c r="D30" s="6" t="s">
        <v>27</v>
      </c>
      <c r="E30" s="7" t="s">
        <v>380</v>
      </c>
      <c r="F30" s="11">
        <v>43648</v>
      </c>
      <c r="G30" s="10" t="s">
        <v>358</v>
      </c>
      <c r="H30" s="7"/>
      <c r="I30" s="7"/>
      <c r="J30" s="7" t="s">
        <v>132</v>
      </c>
    </row>
    <row r="31" spans="1:10" ht="56.25" x14ac:dyDescent="0.15">
      <c r="A31" s="5">
        <f t="shared" si="0"/>
        <v>30</v>
      </c>
      <c r="B31" s="6" t="s">
        <v>41</v>
      </c>
      <c r="C31" s="7" t="s">
        <v>346</v>
      </c>
      <c r="D31" s="6" t="s">
        <v>27</v>
      </c>
      <c r="E31" s="7" t="s">
        <v>381</v>
      </c>
      <c r="F31" s="11">
        <v>43648</v>
      </c>
      <c r="G31" s="10" t="s">
        <v>359</v>
      </c>
      <c r="H31" s="7"/>
      <c r="I31" s="7"/>
      <c r="J31" s="7" t="s">
        <v>132</v>
      </c>
    </row>
    <row r="32" spans="1:10" ht="56.25" x14ac:dyDescent="0.15">
      <c r="A32" s="5">
        <f t="shared" si="0"/>
        <v>31</v>
      </c>
      <c r="B32" s="6" t="s">
        <v>41</v>
      </c>
      <c r="C32" s="7" t="s">
        <v>346</v>
      </c>
      <c r="D32" s="6" t="s">
        <v>3</v>
      </c>
      <c r="E32" s="7" t="s">
        <v>382</v>
      </c>
      <c r="F32" s="11">
        <v>43648</v>
      </c>
      <c r="G32" s="10" t="s">
        <v>360</v>
      </c>
      <c r="H32" s="7"/>
      <c r="I32" s="7"/>
      <c r="J32" s="7" t="s">
        <v>132</v>
      </c>
    </row>
    <row r="33" spans="1:10" ht="56.25" x14ac:dyDescent="0.15">
      <c r="A33" s="5">
        <f t="shared" si="0"/>
        <v>32</v>
      </c>
      <c r="B33" s="6" t="s">
        <v>41</v>
      </c>
      <c r="C33" s="7" t="s">
        <v>347</v>
      </c>
      <c r="D33" s="6" t="s">
        <v>3</v>
      </c>
      <c r="E33" s="7" t="s">
        <v>383</v>
      </c>
      <c r="F33" s="11">
        <v>43648</v>
      </c>
      <c r="G33" s="10" t="s">
        <v>361</v>
      </c>
      <c r="H33" s="7"/>
      <c r="I33" s="7"/>
      <c r="J33" s="7" t="s">
        <v>132</v>
      </c>
    </row>
    <row r="34" spans="1:10" ht="56.25" x14ac:dyDescent="0.15">
      <c r="A34" s="5">
        <f t="shared" si="0"/>
        <v>33</v>
      </c>
      <c r="B34" s="6" t="s">
        <v>41</v>
      </c>
      <c r="C34" s="7" t="s">
        <v>347</v>
      </c>
      <c r="D34" s="6" t="s">
        <v>3</v>
      </c>
      <c r="E34" s="7" t="s">
        <v>384</v>
      </c>
      <c r="F34" s="11">
        <v>43648</v>
      </c>
      <c r="G34" s="10" t="s">
        <v>362</v>
      </c>
      <c r="H34" s="7"/>
      <c r="I34" s="7"/>
      <c r="J34" s="7" t="s">
        <v>132</v>
      </c>
    </row>
    <row r="35" spans="1:10" ht="37.5" x14ac:dyDescent="0.15">
      <c r="A35" s="5">
        <f t="shared" si="0"/>
        <v>34</v>
      </c>
      <c r="B35" s="6" t="s">
        <v>41</v>
      </c>
      <c r="C35" s="7" t="s">
        <v>348</v>
      </c>
      <c r="D35" s="6" t="s">
        <v>3</v>
      </c>
      <c r="E35" s="7" t="s">
        <v>385</v>
      </c>
      <c r="F35" s="11">
        <v>43648</v>
      </c>
      <c r="G35" s="10" t="s">
        <v>363</v>
      </c>
      <c r="H35" s="7"/>
      <c r="I35" s="7"/>
      <c r="J35" s="7" t="s">
        <v>132</v>
      </c>
    </row>
    <row r="36" spans="1:10" ht="37.5" x14ac:dyDescent="0.15">
      <c r="A36" s="5">
        <f t="shared" si="0"/>
        <v>35</v>
      </c>
      <c r="B36" s="6" t="s">
        <v>41</v>
      </c>
      <c r="C36" s="7" t="s">
        <v>349</v>
      </c>
      <c r="D36" s="6" t="s">
        <v>27</v>
      </c>
      <c r="E36" s="7" t="s">
        <v>386</v>
      </c>
      <c r="F36" s="11">
        <v>43648</v>
      </c>
      <c r="G36" s="10" t="s">
        <v>364</v>
      </c>
      <c r="H36" s="7"/>
      <c r="I36" s="7"/>
      <c r="J36" s="7" t="s">
        <v>132</v>
      </c>
    </row>
    <row r="37" spans="1:10" ht="37.5" x14ac:dyDescent="0.15">
      <c r="A37" s="5">
        <f t="shared" si="0"/>
        <v>36</v>
      </c>
      <c r="B37" s="6" t="s">
        <v>41</v>
      </c>
      <c r="C37" s="7" t="s">
        <v>349</v>
      </c>
      <c r="D37" s="6" t="s">
        <v>3</v>
      </c>
      <c r="E37" s="7" t="s">
        <v>387</v>
      </c>
      <c r="F37" s="11">
        <v>43648</v>
      </c>
      <c r="G37" s="10" t="s">
        <v>365</v>
      </c>
      <c r="H37" s="7"/>
      <c r="I37" s="7"/>
      <c r="J37" s="7" t="s">
        <v>132</v>
      </c>
    </row>
    <row r="38" spans="1:10" ht="37.5" x14ac:dyDescent="0.15">
      <c r="A38" s="5">
        <f t="shared" si="0"/>
        <v>37</v>
      </c>
      <c r="B38" s="6" t="s">
        <v>41</v>
      </c>
      <c r="C38" s="7" t="s">
        <v>350</v>
      </c>
      <c r="D38" s="6" t="s">
        <v>3</v>
      </c>
      <c r="E38" s="7" t="s">
        <v>388</v>
      </c>
      <c r="F38" s="11">
        <v>43648</v>
      </c>
      <c r="G38" s="10" t="s">
        <v>366</v>
      </c>
      <c r="H38" s="7"/>
      <c r="I38" s="7"/>
      <c r="J38" s="7" t="s">
        <v>132</v>
      </c>
    </row>
    <row r="39" spans="1:10" ht="56.25" x14ac:dyDescent="0.15">
      <c r="A39" s="5">
        <f t="shared" si="0"/>
        <v>38</v>
      </c>
      <c r="B39" s="6" t="s">
        <v>41</v>
      </c>
      <c r="C39" s="7" t="s">
        <v>350</v>
      </c>
      <c r="D39" s="6" t="s">
        <v>3</v>
      </c>
      <c r="E39" s="7" t="s">
        <v>389</v>
      </c>
      <c r="F39" s="11">
        <v>43648</v>
      </c>
      <c r="G39" s="10" t="s">
        <v>367</v>
      </c>
      <c r="H39" s="7"/>
      <c r="I39" s="7"/>
      <c r="J39" s="7" t="s">
        <v>132</v>
      </c>
    </row>
    <row r="40" spans="1:10" ht="37.5" x14ac:dyDescent="0.15">
      <c r="A40" s="5">
        <f t="shared" si="0"/>
        <v>39</v>
      </c>
      <c r="B40" s="6" t="s">
        <v>41</v>
      </c>
      <c r="C40" s="7" t="s">
        <v>350</v>
      </c>
      <c r="D40" s="6" t="s">
        <v>3</v>
      </c>
      <c r="E40" s="7" t="s">
        <v>390</v>
      </c>
      <c r="F40" s="11">
        <v>43648</v>
      </c>
      <c r="G40" s="10" t="s">
        <v>368</v>
      </c>
      <c r="H40" s="7"/>
      <c r="I40" s="7"/>
      <c r="J40" s="7" t="s">
        <v>132</v>
      </c>
    </row>
    <row r="41" spans="1:10" ht="37.5" x14ac:dyDescent="0.15">
      <c r="A41" s="5">
        <f t="shared" si="0"/>
        <v>40</v>
      </c>
      <c r="B41" s="6" t="s">
        <v>41</v>
      </c>
      <c r="C41" s="7" t="s">
        <v>350</v>
      </c>
      <c r="D41" s="6" t="s">
        <v>3</v>
      </c>
      <c r="E41" s="7" t="s">
        <v>391</v>
      </c>
      <c r="F41" s="11">
        <v>43648</v>
      </c>
      <c r="G41" s="10" t="s">
        <v>369</v>
      </c>
      <c r="H41" s="7"/>
      <c r="I41" s="7"/>
      <c r="J41" s="7" t="s">
        <v>132</v>
      </c>
    </row>
    <row r="42" spans="1:10" ht="168.75" x14ac:dyDescent="0.15">
      <c r="A42" s="5">
        <f t="shared" si="0"/>
        <v>41</v>
      </c>
      <c r="B42" s="6" t="s">
        <v>41</v>
      </c>
      <c r="C42" s="7" t="s">
        <v>342</v>
      </c>
      <c r="D42" s="6" t="s">
        <v>3</v>
      </c>
      <c r="E42" s="7" t="s">
        <v>392</v>
      </c>
      <c r="F42" s="11">
        <v>43650</v>
      </c>
      <c r="G42" s="10" t="s">
        <v>370</v>
      </c>
      <c r="H42" s="10" t="s">
        <v>395</v>
      </c>
      <c r="I42" s="7"/>
      <c r="J42" s="7" t="s">
        <v>132</v>
      </c>
    </row>
    <row r="43" spans="1:10" ht="37.5" x14ac:dyDescent="0.15">
      <c r="A43" s="5">
        <f t="shared" si="0"/>
        <v>42</v>
      </c>
      <c r="B43" s="6" t="s">
        <v>41</v>
      </c>
      <c r="C43" s="7" t="s">
        <v>342</v>
      </c>
      <c r="D43" s="6" t="s">
        <v>3</v>
      </c>
      <c r="E43" s="7" t="s">
        <v>393</v>
      </c>
      <c r="F43" s="11">
        <v>43650</v>
      </c>
      <c r="G43" s="10" t="s">
        <v>371</v>
      </c>
      <c r="H43" s="7"/>
      <c r="I43" s="7"/>
      <c r="J43" s="7" t="s">
        <v>132</v>
      </c>
    </row>
    <row r="44" spans="1:10" ht="56.25" x14ac:dyDescent="0.15">
      <c r="A44" s="5">
        <f t="shared" si="0"/>
        <v>43</v>
      </c>
      <c r="B44" s="6" t="s">
        <v>41</v>
      </c>
      <c r="C44" s="7" t="s">
        <v>347</v>
      </c>
      <c r="D44" s="6" t="s">
        <v>27</v>
      </c>
      <c r="E44" s="7" t="s">
        <v>394</v>
      </c>
      <c r="F44" s="11">
        <v>43650</v>
      </c>
      <c r="G44" s="10" t="s">
        <v>372</v>
      </c>
      <c r="H44" s="7"/>
      <c r="I44" s="7"/>
      <c r="J44" s="7" t="s">
        <v>132</v>
      </c>
    </row>
    <row r="45" spans="1:10" ht="37.5" x14ac:dyDescent="0.15">
      <c r="A45" s="5">
        <f t="shared" si="0"/>
        <v>44</v>
      </c>
      <c r="B45" s="6" t="s">
        <v>41</v>
      </c>
      <c r="C45" s="6" t="s">
        <v>420</v>
      </c>
      <c r="D45" s="6" t="s">
        <v>421</v>
      </c>
      <c r="E45" s="7" t="s">
        <v>422</v>
      </c>
      <c r="F45" s="11">
        <v>43654</v>
      </c>
      <c r="G45" s="10" t="s">
        <v>423</v>
      </c>
      <c r="H45" s="7"/>
      <c r="I45" s="7"/>
      <c r="J45" s="7" t="s">
        <v>132</v>
      </c>
    </row>
    <row r="46" spans="1:10" x14ac:dyDescent="0.15">
      <c r="A46" s="5">
        <f t="shared" si="0"/>
        <v>45</v>
      </c>
      <c r="B46" s="6"/>
      <c r="C46" s="6"/>
      <c r="D46" s="6"/>
      <c r="E46" s="7"/>
      <c r="F46" s="6"/>
      <c r="G46" s="7"/>
      <c r="H46" s="7"/>
      <c r="I46" s="7"/>
      <c r="J46" s="7"/>
    </row>
    <row r="48" spans="1:10" x14ac:dyDescent="0.15">
      <c r="I48" s="3" t="s">
        <v>9</v>
      </c>
      <c r="J48" s="3">
        <f>COUNTIF(J$2:J$46,I48)</f>
        <v>44</v>
      </c>
    </row>
    <row r="49" spans="9:10" x14ac:dyDescent="0.15">
      <c r="I49" s="3" t="s">
        <v>10</v>
      </c>
      <c r="J49" s="3">
        <f>COUNTIF(J$2:J$46,I49)</f>
        <v>0</v>
      </c>
    </row>
    <row r="50" spans="9:10" x14ac:dyDescent="0.15">
      <c r="I50" s="3" t="s">
        <v>11</v>
      </c>
      <c r="J50" s="3">
        <f>COUNTIF(J$2:J$46,I50)</f>
        <v>0</v>
      </c>
    </row>
  </sheetData>
  <autoFilter ref="A1:I1"/>
  <phoneticPr fontId="1"/>
  <conditionalFormatting sqref="D18:J18 A2 D2:F2 D5:E17 H2:J4 D3:E3 F4:F17 B2:C19 A46:J46 D19:F19 H19:J19 G5:J17 A4:A44 H22:J44 B21:B44">
    <cfRule type="expression" dxfId="118" priority="172">
      <formula>$J2="保留"</formula>
    </cfRule>
    <cfRule type="expression" dxfId="117" priority="173">
      <formula>$J2="対応不要"</formula>
    </cfRule>
  </conditionalFormatting>
  <conditionalFormatting sqref="D5:E5">
    <cfRule type="expression" dxfId="116" priority="66">
      <formula>$J5="保留"</formula>
    </cfRule>
    <cfRule type="expression" dxfId="115" priority="67">
      <formula>$J5="対応不要"</formula>
    </cfRule>
  </conditionalFormatting>
  <conditionalFormatting sqref="D4:E4">
    <cfRule type="expression" dxfId="114" priority="60">
      <formula>$J4="保留"</formula>
    </cfRule>
    <cfRule type="expression" dxfId="113" priority="61">
      <formula>$J4="対応不要"</formula>
    </cfRule>
  </conditionalFormatting>
  <conditionalFormatting sqref="G4">
    <cfRule type="expression" dxfId="112" priority="58">
      <formula>$J4="保留"</formula>
    </cfRule>
    <cfRule type="expression" dxfId="111" priority="59">
      <formula>$J4="対応不要"</formula>
    </cfRule>
  </conditionalFormatting>
  <conditionalFormatting sqref="A3">
    <cfRule type="expression" dxfId="110" priority="56">
      <formula>$J3="保留"</formula>
    </cfRule>
    <cfRule type="expression" dxfId="109" priority="57">
      <formula>$J3="対応不要"</formula>
    </cfRule>
  </conditionalFormatting>
  <conditionalFormatting sqref="G3">
    <cfRule type="expression" dxfId="108" priority="54">
      <formula>$J3="保留"</formula>
    </cfRule>
    <cfRule type="expression" dxfId="107" priority="55">
      <formula>$J3="対応不要"</formula>
    </cfRule>
  </conditionalFormatting>
  <conditionalFormatting sqref="G2">
    <cfRule type="expression" dxfId="106" priority="48">
      <formula>$J2="保留"</formula>
    </cfRule>
    <cfRule type="expression" dxfId="105" priority="49">
      <formula>$J2="対応不要"</formula>
    </cfRule>
  </conditionalFormatting>
  <conditionalFormatting sqref="F3">
    <cfRule type="expression" dxfId="104" priority="46">
      <formula>$J3="保留"</formula>
    </cfRule>
    <cfRule type="expression" dxfId="103" priority="47">
      <formula>$J3="対応不要"</formula>
    </cfRule>
  </conditionalFormatting>
  <conditionalFormatting sqref="B20:J20">
    <cfRule type="expression" dxfId="102" priority="44">
      <formula>$J20="保留"</formula>
    </cfRule>
    <cfRule type="expression" dxfId="101" priority="45">
      <formula>$J20="対応不要"</formula>
    </cfRule>
  </conditionalFormatting>
  <conditionalFormatting sqref="G19">
    <cfRule type="expression" dxfId="100" priority="42">
      <formula>$E19="完了"</formula>
    </cfRule>
    <cfRule type="expression" dxfId="99" priority="43">
      <formula>$E19="完了"</formula>
    </cfRule>
  </conditionalFormatting>
  <conditionalFormatting sqref="G19">
    <cfRule type="expression" dxfId="98" priority="40">
      <formula>$C19="OK"</formula>
    </cfRule>
    <cfRule type="expression" dxfId="97" priority="41">
      <formula>$C19="完了"</formula>
    </cfRule>
  </conditionalFormatting>
  <conditionalFormatting sqref="G19">
    <cfRule type="expression" dxfId="96" priority="39">
      <formula>$C19="取消"</formula>
    </cfRule>
  </conditionalFormatting>
  <conditionalFormatting sqref="C21:J21">
    <cfRule type="expression" dxfId="95" priority="37">
      <formula>$J21="保留"</formula>
    </cfRule>
    <cfRule type="expression" dxfId="94" priority="38">
      <formula>$J21="対応不要"</formula>
    </cfRule>
  </conditionalFormatting>
  <conditionalFormatting sqref="C22:G22 F23:G44 C23:C28 C29:D29 C30:C31 C32:D35 C36 C37:D43 C44">
    <cfRule type="expression" dxfId="93" priority="33">
      <formula>$J22="保留"</formula>
    </cfRule>
    <cfRule type="expression" dxfId="92" priority="34">
      <formula>$J22="対応不要"</formula>
    </cfRule>
  </conditionalFormatting>
  <conditionalFormatting sqref="E23:E44">
    <cfRule type="expression" dxfId="91" priority="31">
      <formula>$J23="保留"</formula>
    </cfRule>
    <cfRule type="expression" dxfId="90" priority="32">
      <formula>$J23="対応不要"</formula>
    </cfRule>
  </conditionalFormatting>
  <conditionalFormatting sqref="D23">
    <cfRule type="expression" dxfId="89" priority="29">
      <formula>$J23="保留"</formula>
    </cfRule>
    <cfRule type="expression" dxfId="88" priority="30">
      <formula>$J23="対応不要"</formula>
    </cfRule>
  </conditionalFormatting>
  <conditionalFormatting sqref="D24">
    <cfRule type="expression" dxfId="87" priority="27">
      <formula>$J24="保留"</formula>
    </cfRule>
    <cfRule type="expression" dxfId="86" priority="28">
      <formula>$J24="対応不要"</formula>
    </cfRule>
  </conditionalFormatting>
  <conditionalFormatting sqref="D25">
    <cfRule type="expression" dxfId="85" priority="25">
      <formula>$J25="保留"</formula>
    </cfRule>
    <cfRule type="expression" dxfId="84" priority="26">
      <formula>$J25="対応不要"</formula>
    </cfRule>
  </conditionalFormatting>
  <conditionalFormatting sqref="D26">
    <cfRule type="expression" dxfId="83" priority="23">
      <formula>$J26="保留"</formula>
    </cfRule>
    <cfRule type="expression" dxfId="82" priority="24">
      <formula>$J26="対応不要"</formula>
    </cfRule>
  </conditionalFormatting>
  <conditionalFormatting sqref="D27">
    <cfRule type="expression" dxfId="81" priority="21">
      <formula>$J27="保留"</formula>
    </cfRule>
    <cfRule type="expression" dxfId="80" priority="22">
      <formula>$J27="対応不要"</formula>
    </cfRule>
  </conditionalFormatting>
  <conditionalFormatting sqref="D28">
    <cfRule type="expression" dxfId="79" priority="19">
      <formula>$J28="保留"</formula>
    </cfRule>
    <cfRule type="expression" dxfId="78" priority="20">
      <formula>$J28="対応不要"</formula>
    </cfRule>
  </conditionalFormatting>
  <conditionalFormatting sqref="D30">
    <cfRule type="expression" dxfId="77" priority="17">
      <formula>$J30="保留"</formula>
    </cfRule>
    <cfRule type="expression" dxfId="76" priority="18">
      <formula>$J30="対応不要"</formula>
    </cfRule>
  </conditionalFormatting>
  <conditionalFormatting sqref="D31">
    <cfRule type="expression" dxfId="75" priority="15">
      <formula>$J31="保留"</formula>
    </cfRule>
    <cfRule type="expression" dxfId="74" priority="16">
      <formula>$J31="対応不要"</formula>
    </cfRule>
  </conditionalFormatting>
  <conditionalFormatting sqref="D36">
    <cfRule type="expression" dxfId="73" priority="13">
      <formula>$J36="保留"</formula>
    </cfRule>
    <cfRule type="expression" dxfId="72" priority="14">
      <formula>$J36="対応不要"</formula>
    </cfRule>
  </conditionalFormatting>
  <conditionalFormatting sqref="D44">
    <cfRule type="expression" dxfId="71" priority="11">
      <formula>$J44="保留"</formula>
    </cfRule>
    <cfRule type="expression" dxfId="70" priority="12">
      <formula>$J44="対応不要"</formula>
    </cfRule>
  </conditionalFormatting>
  <conditionalFormatting sqref="A45 C45:D45 G45:I45">
    <cfRule type="expression" dxfId="69" priority="9">
      <formula>$J45="保留"</formula>
    </cfRule>
    <cfRule type="expression" dxfId="68" priority="10">
      <formula>$J45="対応不要"</formula>
    </cfRule>
  </conditionalFormatting>
  <conditionalFormatting sqref="B45">
    <cfRule type="expression" dxfId="67" priority="7">
      <formula>$J45="保留"</formula>
    </cfRule>
    <cfRule type="expression" dxfId="66" priority="8">
      <formula>$J45="対応不要"</formula>
    </cfRule>
  </conditionalFormatting>
  <conditionalFormatting sqref="E45">
    <cfRule type="expression" dxfId="65" priority="5">
      <formula>$J45="保留"</formula>
    </cfRule>
    <cfRule type="expression" dxfId="64" priority="6">
      <formula>$J45="対応不要"</formula>
    </cfRule>
  </conditionalFormatting>
  <conditionalFormatting sqref="F45">
    <cfRule type="expression" dxfId="63" priority="3">
      <formula>$J45="保留"</formula>
    </cfRule>
    <cfRule type="expression" dxfId="62" priority="4">
      <formula>$J45="対応不要"</formula>
    </cfRule>
  </conditionalFormatting>
  <conditionalFormatting sqref="J45">
    <cfRule type="expression" dxfId="61" priority="1">
      <formula>$J45="保留"</formula>
    </cfRule>
    <cfRule type="expression" dxfId="60" priority="2">
      <formula>$J45="対応不要"</formula>
    </cfRule>
  </conditionalFormatting>
  <dataValidations count="1">
    <dataValidation type="list" allowBlank="1" showInputMessage="1" showErrorMessage="1" sqref="J2:J46">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9"/>
  <sheetViews>
    <sheetView zoomScale="85" zoomScaleNormal="85" workbookViewId="0">
      <selection activeCell="H7" sqref="H7"/>
    </sheetView>
  </sheetViews>
  <sheetFormatPr defaultRowHeight="18.75" x14ac:dyDescent="0.15"/>
  <cols>
    <col min="1" max="1" width="4.875" style="1" bestFit="1" customWidth="1"/>
    <col min="2" max="2" width="19.5" style="2" bestFit="1" customWidth="1"/>
    <col min="3" max="3" width="19.5" style="2" customWidth="1"/>
    <col min="4" max="4" width="11.25" style="2" bestFit="1" customWidth="1"/>
    <col min="5" max="5" width="35.5" style="3" bestFit="1" customWidth="1"/>
    <col min="6" max="6" width="11.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75" x14ac:dyDescent="0.15">
      <c r="A2" s="5">
        <f>ROW()-1</f>
        <v>1</v>
      </c>
      <c r="B2" s="6" t="s">
        <v>41</v>
      </c>
      <c r="C2" s="6" t="s">
        <v>97</v>
      </c>
      <c r="D2" s="6" t="s">
        <v>3</v>
      </c>
      <c r="E2" s="7" t="s">
        <v>56</v>
      </c>
      <c r="F2" s="11">
        <v>43581</v>
      </c>
      <c r="G2" s="7" t="s">
        <v>137</v>
      </c>
      <c r="H2" s="7"/>
      <c r="I2" s="7"/>
      <c r="J2" s="7" t="s">
        <v>132</v>
      </c>
    </row>
    <row r="3" spans="1:10" ht="75" x14ac:dyDescent="0.15">
      <c r="A3" s="5">
        <f t="shared" ref="A3:A5" si="0">ROW()-1</f>
        <v>2</v>
      </c>
      <c r="B3" s="6" t="s">
        <v>41</v>
      </c>
      <c r="C3" s="6" t="s">
        <v>97</v>
      </c>
      <c r="D3" s="6" t="s">
        <v>3</v>
      </c>
      <c r="E3" s="7" t="s">
        <v>200</v>
      </c>
      <c r="F3" s="11">
        <v>43581</v>
      </c>
      <c r="G3" s="7" t="s">
        <v>138</v>
      </c>
      <c r="H3" s="7"/>
      <c r="I3" s="7"/>
      <c r="J3" s="7" t="s">
        <v>132</v>
      </c>
    </row>
    <row r="4" spans="1:10" ht="75" x14ac:dyDescent="0.15">
      <c r="A4" s="5">
        <f t="shared" si="0"/>
        <v>3</v>
      </c>
      <c r="B4" s="6" t="s">
        <v>41</v>
      </c>
      <c r="C4" s="6" t="s">
        <v>97</v>
      </c>
      <c r="D4" s="6" t="s">
        <v>3</v>
      </c>
      <c r="E4" s="7" t="s">
        <v>36</v>
      </c>
      <c r="F4" s="11">
        <v>43581</v>
      </c>
      <c r="G4" s="7" t="s">
        <v>139</v>
      </c>
      <c r="H4" s="7"/>
      <c r="I4" s="7"/>
      <c r="J4" s="7" t="s">
        <v>132</v>
      </c>
    </row>
    <row r="5" spans="1:10" x14ac:dyDescent="0.15">
      <c r="A5" s="5">
        <f t="shared" si="0"/>
        <v>4</v>
      </c>
      <c r="B5" s="6"/>
      <c r="C5" s="6"/>
      <c r="D5" s="6"/>
      <c r="E5" s="7"/>
      <c r="F5" s="6"/>
      <c r="G5" s="7"/>
      <c r="H5" s="7"/>
      <c r="I5" s="7"/>
      <c r="J5" s="7"/>
    </row>
    <row r="7" spans="1:10" x14ac:dyDescent="0.15">
      <c r="I7" s="3" t="s">
        <v>9</v>
      </c>
      <c r="J7" s="3">
        <f>COUNTIF(J$2:J$5,I7)</f>
        <v>3</v>
      </c>
    </row>
    <row r="8" spans="1:10" x14ac:dyDescent="0.15">
      <c r="I8" s="3" t="s">
        <v>10</v>
      </c>
      <c r="J8" s="3">
        <f>COUNTIF(J$2:J$5,I8)</f>
        <v>0</v>
      </c>
    </row>
    <row r="9" spans="1:10" x14ac:dyDescent="0.15">
      <c r="I9" s="3" t="s">
        <v>11</v>
      </c>
      <c r="J9" s="3">
        <f>COUNTIF(J$2:J$5,I9)</f>
        <v>0</v>
      </c>
    </row>
  </sheetData>
  <autoFilter ref="A1:I5"/>
  <phoneticPr fontId="1"/>
  <conditionalFormatting sqref="A2:D2 F2:J2 H3:J4 F3:F4">
    <cfRule type="expression" dxfId="59" priority="37">
      <formula>$J2="保留"</formula>
    </cfRule>
    <cfRule type="expression" dxfId="58" priority="38">
      <formula>$J2="対応不要"</formula>
    </cfRule>
  </conditionalFormatting>
  <conditionalFormatting sqref="A3">
    <cfRule type="expression" dxfId="57" priority="35">
      <formula>$J3="保留"</formula>
    </cfRule>
    <cfRule type="expression" dxfId="56" priority="36">
      <formula>$J3="対応不要"</formula>
    </cfRule>
  </conditionalFormatting>
  <conditionalFormatting sqref="A4">
    <cfRule type="expression" dxfId="55" priority="33">
      <formula>$J4="保留"</formula>
    </cfRule>
    <cfRule type="expression" dxfId="54" priority="34">
      <formula>$J4="対応不要"</formula>
    </cfRule>
  </conditionalFormatting>
  <conditionalFormatting sqref="A5:J5">
    <cfRule type="expression" dxfId="53" priority="31">
      <formula>$J5="保留"</formula>
    </cfRule>
    <cfRule type="expression" dxfId="52" priority="32">
      <formula>$J5="対応不要"</formula>
    </cfRule>
  </conditionalFormatting>
  <conditionalFormatting sqref="D3">
    <cfRule type="expression" dxfId="51" priority="29">
      <formula>$J3="保留"</formula>
    </cfRule>
    <cfRule type="expression" dxfId="50" priority="30">
      <formula>$J3="対応不要"</formula>
    </cfRule>
  </conditionalFormatting>
  <conditionalFormatting sqref="D4">
    <cfRule type="expression" dxfId="49" priority="27">
      <formula>$J4="保留"</formula>
    </cfRule>
    <cfRule type="expression" dxfId="48" priority="28">
      <formula>$J4="対応不要"</formula>
    </cfRule>
  </conditionalFormatting>
  <conditionalFormatting sqref="B3">
    <cfRule type="expression" dxfId="47" priority="21">
      <formula>$J3="保留"</formula>
    </cfRule>
    <cfRule type="expression" dxfId="46" priority="22">
      <formula>$J3="対応不要"</formula>
    </cfRule>
  </conditionalFormatting>
  <conditionalFormatting sqref="B4">
    <cfRule type="expression" dxfId="45" priority="19">
      <formula>$J4="保留"</formula>
    </cfRule>
    <cfRule type="expression" dxfId="44" priority="20">
      <formula>$J4="対応不要"</formula>
    </cfRule>
  </conditionalFormatting>
  <conditionalFormatting sqref="C4">
    <cfRule type="expression" dxfId="43" priority="11">
      <formula>$J4="保留"</formula>
    </cfRule>
    <cfRule type="expression" dxfId="42" priority="12">
      <formula>$J4="対応不要"</formula>
    </cfRule>
  </conditionalFormatting>
  <conditionalFormatting sqref="C3">
    <cfRule type="expression" dxfId="41" priority="15">
      <formula>$J3="保留"</formula>
    </cfRule>
    <cfRule type="expression" dxfId="40" priority="16">
      <formula>$J3="対応不要"</formula>
    </cfRule>
  </conditionalFormatting>
  <conditionalFormatting sqref="E3">
    <cfRule type="expression" dxfId="39" priority="9">
      <formula>$J3="保留"</formula>
    </cfRule>
    <cfRule type="expression" dxfId="38" priority="10">
      <formula>$J3="対応不要"</formula>
    </cfRule>
  </conditionalFormatting>
  <conditionalFormatting sqref="E4">
    <cfRule type="expression" dxfId="37" priority="7">
      <formula>$J4="保留"</formula>
    </cfRule>
    <cfRule type="expression" dxfId="36" priority="8">
      <formula>$J4="対応不要"</formula>
    </cfRule>
  </conditionalFormatting>
  <conditionalFormatting sqref="E2">
    <cfRule type="expression" dxfId="35" priority="5">
      <formula>$J2="保留"</formula>
    </cfRule>
    <cfRule type="expression" dxfId="34" priority="6">
      <formula>$J2="対応不要"</formula>
    </cfRule>
  </conditionalFormatting>
  <conditionalFormatting sqref="G3">
    <cfRule type="expression" dxfId="33" priority="3">
      <formula>$J3="保留"</formula>
    </cfRule>
    <cfRule type="expression" dxfId="32" priority="4">
      <formula>$J3="対応不要"</formula>
    </cfRule>
  </conditionalFormatting>
  <conditionalFormatting sqref="G4">
    <cfRule type="expression" dxfId="31" priority="1">
      <formula>$J4="保留"</formula>
    </cfRule>
    <cfRule type="expression" dxfId="30" priority="2">
      <formula>$J4="対応不要"</formula>
    </cfRule>
  </conditionalFormatting>
  <dataValidations count="1">
    <dataValidation type="list" allowBlank="1" showInputMessage="1" showErrorMessage="1" sqref="J2:J5">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9"/>
  <sheetViews>
    <sheetView zoomScale="85" zoomScaleNormal="85" workbookViewId="0">
      <selection activeCell="H7" sqref="H7"/>
    </sheetView>
  </sheetViews>
  <sheetFormatPr defaultRowHeight="18.75" x14ac:dyDescent="0.15"/>
  <cols>
    <col min="1" max="1" width="4.875" style="1" bestFit="1" customWidth="1"/>
    <col min="2" max="2" width="19.5" style="2" bestFit="1" customWidth="1"/>
    <col min="3" max="3" width="19.5" style="2" customWidth="1"/>
    <col min="4" max="4" width="11.25" style="2" bestFit="1" customWidth="1"/>
    <col min="5" max="5" width="35.5" style="3" bestFit="1" customWidth="1"/>
    <col min="6" max="6" width="11.5" style="2" bestFit="1" customWidth="1"/>
    <col min="7" max="7" width="54.75" style="3" customWidth="1"/>
    <col min="8" max="8" width="53.625" style="3" customWidth="1"/>
    <col min="9" max="9" width="37.5" style="3" customWidth="1"/>
    <col min="10" max="10" width="15.75" style="3" customWidth="1"/>
    <col min="11" max="16384" width="9" style="2"/>
  </cols>
  <sheetData>
    <row r="1" spans="1:10" s="4" customFormat="1" x14ac:dyDescent="0.15">
      <c r="A1" s="8" t="s">
        <v>7</v>
      </c>
      <c r="B1" s="8" t="s">
        <v>6</v>
      </c>
      <c r="C1" s="8" t="s">
        <v>70</v>
      </c>
      <c r="D1" s="8" t="s">
        <v>0</v>
      </c>
      <c r="E1" s="9" t="s">
        <v>50</v>
      </c>
      <c r="F1" s="8" t="s">
        <v>1</v>
      </c>
      <c r="G1" s="9" t="s">
        <v>5</v>
      </c>
      <c r="H1" s="9" t="s">
        <v>4</v>
      </c>
      <c r="I1" s="9" t="s">
        <v>2</v>
      </c>
      <c r="J1" s="9" t="s">
        <v>8</v>
      </c>
    </row>
    <row r="2" spans="1:10" ht="56.25" x14ac:dyDescent="0.15">
      <c r="A2" s="5">
        <f>ROW()-1</f>
        <v>1</v>
      </c>
      <c r="B2" s="6" t="s">
        <v>41</v>
      </c>
      <c r="C2" s="6" t="s">
        <v>140</v>
      </c>
      <c r="D2" s="6" t="s">
        <v>3</v>
      </c>
      <c r="E2" s="7" t="s">
        <v>56</v>
      </c>
      <c r="F2" s="11">
        <v>43581</v>
      </c>
      <c r="G2" s="7" t="s">
        <v>141</v>
      </c>
      <c r="H2" s="7"/>
      <c r="I2" s="7"/>
      <c r="J2" s="7" t="s">
        <v>132</v>
      </c>
    </row>
    <row r="3" spans="1:10" ht="56.25" x14ac:dyDescent="0.15">
      <c r="A3" s="5">
        <f t="shared" ref="A3:A5" si="0">ROW()-1</f>
        <v>2</v>
      </c>
      <c r="B3" s="6" t="s">
        <v>41</v>
      </c>
      <c r="C3" s="6" t="s">
        <v>140</v>
      </c>
      <c r="D3" s="6" t="s">
        <v>3</v>
      </c>
      <c r="E3" s="7" t="s">
        <v>200</v>
      </c>
      <c r="F3" s="11">
        <v>43581</v>
      </c>
      <c r="G3" s="7" t="s">
        <v>142</v>
      </c>
      <c r="H3" s="7"/>
      <c r="I3" s="7"/>
      <c r="J3" s="7" t="s">
        <v>132</v>
      </c>
    </row>
    <row r="4" spans="1:10" ht="56.25" x14ac:dyDescent="0.15">
      <c r="A4" s="5">
        <f t="shared" si="0"/>
        <v>3</v>
      </c>
      <c r="B4" s="6" t="s">
        <v>41</v>
      </c>
      <c r="C4" s="6" t="s">
        <v>140</v>
      </c>
      <c r="D4" s="6" t="s">
        <v>3</v>
      </c>
      <c r="E4" s="7" t="s">
        <v>36</v>
      </c>
      <c r="F4" s="11">
        <v>43581</v>
      </c>
      <c r="G4" s="7" t="s">
        <v>143</v>
      </c>
      <c r="H4" s="7"/>
      <c r="I4" s="7"/>
      <c r="J4" s="7" t="s">
        <v>132</v>
      </c>
    </row>
    <row r="5" spans="1:10" x14ac:dyDescent="0.15">
      <c r="A5" s="5">
        <f t="shared" si="0"/>
        <v>4</v>
      </c>
      <c r="B5" s="6"/>
      <c r="C5" s="6"/>
      <c r="D5" s="6"/>
      <c r="E5" s="7"/>
      <c r="F5" s="6"/>
      <c r="G5" s="7"/>
      <c r="H5" s="7"/>
      <c r="I5" s="7"/>
      <c r="J5" s="7"/>
    </row>
    <row r="7" spans="1:10" x14ac:dyDescent="0.15">
      <c r="I7" s="3" t="s">
        <v>9</v>
      </c>
      <c r="J7" s="3">
        <f>COUNTIF(J$2:J$5,I7)</f>
        <v>3</v>
      </c>
    </row>
    <row r="8" spans="1:10" x14ac:dyDescent="0.15">
      <c r="I8" s="3" t="s">
        <v>10</v>
      </c>
      <c r="J8" s="3">
        <f>COUNTIF(J$2:J$5,I8)</f>
        <v>0</v>
      </c>
    </row>
    <row r="9" spans="1:10" x14ac:dyDescent="0.15">
      <c r="I9" s="3" t="s">
        <v>11</v>
      </c>
      <c r="J9" s="3">
        <f>COUNTIF(J$2:J$5,I9)</f>
        <v>0</v>
      </c>
    </row>
  </sheetData>
  <autoFilter ref="A1:I5"/>
  <phoneticPr fontId="1"/>
  <conditionalFormatting sqref="A2:D2 F2:J2 H3:J4 F3:F4">
    <cfRule type="expression" dxfId="29" priority="35">
      <formula>$J2="保留"</formula>
    </cfRule>
    <cfRule type="expression" dxfId="28" priority="36">
      <formula>$J2="対応不要"</formula>
    </cfRule>
  </conditionalFormatting>
  <conditionalFormatting sqref="A3">
    <cfRule type="expression" dxfId="27" priority="33">
      <formula>$J3="保留"</formula>
    </cfRule>
    <cfRule type="expression" dxfId="26" priority="34">
      <formula>$J3="対応不要"</formula>
    </cfRule>
  </conditionalFormatting>
  <conditionalFormatting sqref="A4">
    <cfRule type="expression" dxfId="25" priority="31">
      <formula>$J4="保留"</formula>
    </cfRule>
    <cfRule type="expression" dxfId="24" priority="32">
      <formula>$J4="対応不要"</formula>
    </cfRule>
  </conditionalFormatting>
  <conditionalFormatting sqref="A5:J5">
    <cfRule type="expression" dxfId="23" priority="29">
      <formula>$J5="保留"</formula>
    </cfRule>
    <cfRule type="expression" dxfId="22" priority="30">
      <formula>$J5="対応不要"</formula>
    </cfRule>
  </conditionalFormatting>
  <conditionalFormatting sqref="D3">
    <cfRule type="expression" dxfId="21" priority="27">
      <formula>$J3="保留"</formula>
    </cfRule>
    <cfRule type="expression" dxfId="20" priority="28">
      <formula>$J3="対応不要"</formula>
    </cfRule>
  </conditionalFormatting>
  <conditionalFormatting sqref="D4">
    <cfRule type="expression" dxfId="19" priority="25">
      <formula>$J4="保留"</formula>
    </cfRule>
    <cfRule type="expression" dxfId="18" priority="26">
      <formula>$J4="対応不要"</formula>
    </cfRule>
  </conditionalFormatting>
  <conditionalFormatting sqref="B3">
    <cfRule type="expression" dxfId="17" priority="23">
      <formula>$J3="保留"</formula>
    </cfRule>
    <cfRule type="expression" dxfId="16" priority="24">
      <formula>$J3="対応不要"</formula>
    </cfRule>
  </conditionalFormatting>
  <conditionalFormatting sqref="B4">
    <cfRule type="expression" dxfId="15" priority="21">
      <formula>$J4="保留"</formula>
    </cfRule>
    <cfRule type="expression" dxfId="14" priority="22">
      <formula>$J4="対応不要"</formula>
    </cfRule>
  </conditionalFormatting>
  <conditionalFormatting sqref="E4">
    <cfRule type="expression" dxfId="13" priority="13">
      <formula>$J4="保留"</formula>
    </cfRule>
    <cfRule type="expression" dxfId="12" priority="14">
      <formula>$J4="対応不要"</formula>
    </cfRule>
  </conditionalFormatting>
  <conditionalFormatting sqref="E3">
    <cfRule type="expression" dxfId="11" priority="15">
      <formula>$J3="保留"</formula>
    </cfRule>
    <cfRule type="expression" dxfId="10" priority="16">
      <formula>$J3="対応不要"</formula>
    </cfRule>
  </conditionalFormatting>
  <conditionalFormatting sqref="E2">
    <cfRule type="expression" dxfId="9" priority="11">
      <formula>$J2="保留"</formula>
    </cfRule>
    <cfRule type="expression" dxfId="8" priority="12">
      <formula>$J2="対応不要"</formula>
    </cfRule>
  </conditionalFormatting>
  <conditionalFormatting sqref="G3">
    <cfRule type="expression" dxfId="7" priority="9">
      <formula>$J3="保留"</formula>
    </cfRule>
    <cfRule type="expression" dxfId="6" priority="10">
      <formula>$J3="対応不要"</formula>
    </cfRule>
  </conditionalFormatting>
  <conditionalFormatting sqref="G4">
    <cfRule type="expression" dxfId="5" priority="7">
      <formula>$J4="保留"</formula>
    </cfRule>
    <cfRule type="expression" dxfId="4" priority="8">
      <formula>$J4="対応不要"</formula>
    </cfRule>
  </conditionalFormatting>
  <conditionalFormatting sqref="C3">
    <cfRule type="expression" dxfId="3" priority="5">
      <formula>$J3="保留"</formula>
    </cfRule>
    <cfRule type="expression" dxfId="2" priority="6">
      <formula>$J3="対応不要"</formula>
    </cfRule>
  </conditionalFormatting>
  <conditionalFormatting sqref="C4">
    <cfRule type="expression" dxfId="1" priority="1">
      <formula>$J4="保留"</formula>
    </cfRule>
    <cfRule type="expression" dxfId="0" priority="2">
      <formula>$J4="対応不要"</formula>
    </cfRule>
  </conditionalFormatting>
  <dataValidations count="1">
    <dataValidation type="list" allowBlank="1" showInputMessage="1" showErrorMessage="1" sqref="J2:J5">
      <formula1>"確定,保留,対応不要"</formula1>
    </dataValidation>
  </dataValidations>
  <pageMargins left="0.23622047244094491" right="0.23622047244094491" top="0.74803149606299213" bottom="0.74803149606299213" header="0.31496062992125984" footer="0.31496062992125984"/>
  <pageSetup paperSize="9" scale="60" fitToHeight="0" orientation="landscape" r:id="rId1"/>
  <headerFooter>
    <oddHeader>&amp;F</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メニュー</vt:lpstr>
      <vt:lpstr>トラック予約</vt:lpstr>
      <vt:lpstr>CAP商品力</vt:lpstr>
      <vt:lpstr>設計チェック</vt:lpstr>
      <vt:lpstr>ロール設定</vt:lpstr>
      <vt:lpstr>機能権限設定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shimi 清水  裕子 GJ1 G</dc:creator>
  <cp:lastModifiedBy>ta-ueda</cp:lastModifiedBy>
  <cp:lastPrinted>2017-08-02T06:08:59Z</cp:lastPrinted>
  <dcterms:created xsi:type="dcterms:W3CDTF">1997-01-08T22:48:59Z</dcterms:created>
  <dcterms:modified xsi:type="dcterms:W3CDTF">2019-07-18T05:00:57Z</dcterms:modified>
</cp:coreProperties>
</file>