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_基本設計書\"/>
    </mc:Choice>
  </mc:AlternateContent>
  <xr:revisionPtr revIDLastSave="0" documentId="13_ncr:1_{10B3B07D-0B8C-4C9C-990C-9DFEE519C09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テンプレート" sheetId="1" r:id="rId1"/>
    <sheet name="クエリ（TRUCK_REGULAR_MST）" sheetId="2" r:id="rId2"/>
    <sheet name="クエリ（TRUCK_REGULAR_TIME_MST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13" i="3"/>
  <c r="P9" i="3" l="1"/>
  <c r="N9" i="3"/>
  <c r="P8" i="3"/>
  <c r="N8" i="3"/>
  <c r="T7" i="3"/>
  <c r="P7" i="3"/>
  <c r="N7" i="3"/>
  <c r="T6" i="3"/>
  <c r="P6" i="3"/>
  <c r="N6" i="3"/>
  <c r="T5" i="3"/>
  <c r="P5" i="3"/>
  <c r="N5" i="3"/>
  <c r="T4" i="3"/>
  <c r="P4" i="3"/>
  <c r="N4" i="3"/>
  <c r="T3" i="3"/>
  <c r="P3" i="3"/>
  <c r="N3" i="3"/>
  <c r="T2" i="3"/>
  <c r="P2" i="3"/>
  <c r="N2" i="3"/>
  <c r="N1" i="3"/>
  <c r="P1" i="3"/>
  <c r="A11" i="2"/>
  <c r="A10" i="2"/>
  <c r="A9" i="2"/>
  <c r="A8" i="2"/>
  <c r="A7" i="2"/>
  <c r="A6" i="2"/>
  <c r="A5" i="2"/>
  <c r="A17" i="2" s="1"/>
  <c r="A4" i="2"/>
</calcChain>
</file>

<file path=xl/sharedStrings.xml><?xml version="1.0" encoding="utf-8"?>
<sst xmlns="http://schemas.openxmlformats.org/spreadsheetml/2006/main" count="88" uniqueCount="34">
  <si>
    <t xml:space="preserve">) </t>
  </si>
  <si>
    <t xml:space="preserve">VALUES ( </t>
  </si>
  <si>
    <t>定期便時間帯番号</t>
    <rPh sb="0" eb="3">
      <t>テイキビン</t>
    </rPh>
    <rPh sb="3" eb="6">
      <t>ジカンタイ</t>
    </rPh>
    <rPh sb="6" eb="8">
      <t>バンゴウ</t>
    </rPh>
    <phoneticPr fontId="1"/>
  </si>
  <si>
    <t>R</t>
    <phoneticPr fontId="1"/>
  </si>
  <si>
    <t>G</t>
    <phoneticPr fontId="1"/>
  </si>
  <si>
    <t>B</t>
    <phoneticPr fontId="1"/>
  </si>
  <si>
    <t>時刻の文字配色</t>
    <rPh sb="0" eb="2">
      <t>ジコク</t>
    </rPh>
    <rPh sb="3" eb="5">
      <t>モジ</t>
    </rPh>
    <rPh sb="5" eb="7">
      <t>ハイショク</t>
    </rPh>
    <phoneticPr fontId="1"/>
  </si>
  <si>
    <t>時刻の背景配色</t>
    <rPh sb="0" eb="2">
      <t>ジコク</t>
    </rPh>
    <rPh sb="3" eb="5">
      <t>ハイケイ</t>
    </rPh>
    <rPh sb="5" eb="7">
      <t>ハイショク</t>
    </rPh>
    <phoneticPr fontId="1"/>
  </si>
  <si>
    <t>時間帯</t>
    <rPh sb="0" eb="3">
      <t>ジカンタイ</t>
    </rPh>
    <phoneticPr fontId="1"/>
  </si>
  <si>
    <t>8時セル</t>
    <rPh sb="1" eb="2">
      <t>ジ</t>
    </rPh>
    <phoneticPr fontId="1"/>
  </si>
  <si>
    <t>10時セル</t>
    <rPh sb="2" eb="3">
      <t>ジ</t>
    </rPh>
    <phoneticPr fontId="1"/>
  </si>
  <si>
    <t>12時セル</t>
    <rPh sb="2" eb="3">
      <t>ジ</t>
    </rPh>
    <phoneticPr fontId="1"/>
  </si>
  <si>
    <t>14時セル</t>
    <rPh sb="2" eb="3">
      <t>ジ</t>
    </rPh>
    <phoneticPr fontId="1"/>
  </si>
  <si>
    <t>16時セル</t>
    <rPh sb="2" eb="3">
      <t>ジ</t>
    </rPh>
    <phoneticPr fontId="1"/>
  </si>
  <si>
    <t>18時セル</t>
    <rPh sb="2" eb="3">
      <t>ジ</t>
    </rPh>
    <phoneticPr fontId="1"/>
  </si>
  <si>
    <t>10:10</t>
    <phoneticPr fontId="1"/>
  </si>
  <si>
    <t>11:50</t>
    <phoneticPr fontId="1"/>
  </si>
  <si>
    <t>13:50</t>
    <phoneticPr fontId="1"/>
  </si>
  <si>
    <t>15:10</t>
    <phoneticPr fontId="1"/>
  </si>
  <si>
    <t>16:30</t>
    <phoneticPr fontId="1"/>
  </si>
  <si>
    <t>INSERT INTO DEVPLAN.TRUCK_REGULAR_TIME_MST(ID, REGULAR_ID, TIME_ID, DEPARTURE_TIME, IS_RESERVATION) VALUES (</t>
    <phoneticPr fontId="1"/>
  </si>
  <si>
    <t>,</t>
    <phoneticPr fontId="1"/>
  </si>
  <si>
    <t>)</t>
    <phoneticPr fontId="1"/>
  </si>
  <si>
    <t>19</t>
    <phoneticPr fontId="1"/>
  </si>
  <si>
    <t>TRUCK_REGULAR_TIME_MST　キー</t>
    <phoneticPr fontId="1"/>
  </si>
  <si>
    <t>（※TRUCK_REGULAR_TIME_MSTの「ID」の最大数値＋１を入力してください）</t>
    <rPh sb="30" eb="32">
      <t>サイダイ</t>
    </rPh>
    <rPh sb="32" eb="34">
      <t>スウチ</t>
    </rPh>
    <rPh sb="37" eb="39">
      <t>ニュウリョク</t>
    </rPh>
    <phoneticPr fontId="1"/>
  </si>
  <si>
    <t>（※TRUCK_REGULAR_MSTの「ID」の最大数値＋１を入力してください）</t>
    <rPh sb="25" eb="27">
      <t>サイダイ</t>
    </rPh>
    <rPh sb="27" eb="29">
      <t>スウチ</t>
    </rPh>
    <rPh sb="32" eb="34">
      <t>ニュウリョク</t>
    </rPh>
    <phoneticPr fontId="1"/>
  </si>
  <si>
    <t>定期便</t>
    <rPh sb="0" eb="3">
      <t>テイキビン</t>
    </rPh>
    <phoneticPr fontId="1"/>
  </si>
  <si>
    <t>-</t>
    <phoneticPr fontId="1"/>
  </si>
  <si>
    <t>INSERT INTO DEVPLAN.TRUCK_REGULAR_MST(ID, DISPLAY_NAME, COLOR_CODE_R, COLOR_CODE_G, COLOR_CODE_B, FONT_COLOR_CODE_R, FONT_COLOR_CODE_G, FONT_COLOR_CODE_B)</t>
    <phoneticPr fontId="1"/>
  </si>
  <si>
    <t>,'</t>
    <phoneticPr fontId="1"/>
  </si>
  <si>
    <t>8:00</t>
    <phoneticPr fontId="1"/>
  </si>
  <si>
    <t>',</t>
    <phoneticPr fontId="1"/>
  </si>
  <si>
    <t>↓黄色い部分をコピーし、クエリを実行してください。</t>
    <rPh sb="1" eb="3">
      <t>キイロ</t>
    </rPh>
    <rPh sb="4" eb="6">
      <t>ブブン</t>
    </rPh>
    <rPh sb="16" eb="18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</si>
</sst>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49" fontId="0" fillId="2" borderId="1" xfId="0" applyNumberFormat="1" applyFill="1" applyBorder="1"/>
    <xf numFmtId="49" fontId="0" fillId="2" borderId="2" xfId="0" applyNumberFormat="1" applyFill="1" applyBorder="1"/>
    <xf numFmtId="0" fontId="3" fillId="0" borderId="0" xfId="0" applyFont="1"/>
    <xf numFmtId="49" fontId="3" fillId="0" borderId="0" xfId="0" applyNumberFormat="1" applyFont="1"/>
    <xf numFmtId="0" fontId="0" fillId="0" borderId="0" xfId="0" applyFill="1"/>
    <xf numFmtId="0" fontId="3" fillId="0" borderId="0" xfId="0" applyFont="1" applyFill="1"/>
    <xf numFmtId="20" fontId="3" fillId="0" borderId="0" xfId="0" applyNumberFormat="1" applyFont="1" applyFill="1"/>
    <xf numFmtId="0" fontId="3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/>
  </sheetViews>
  <sheetFormatPr defaultRowHeight="18.75"/>
  <cols>
    <col min="1" max="1" width="23.875" customWidth="1"/>
    <col min="2" max="2" width="12" customWidth="1"/>
  </cols>
  <sheetData>
    <row r="1" spans="1:4" ht="19.5" thickBot="1">
      <c r="A1" s="3" t="s">
        <v>2</v>
      </c>
      <c r="C1" s="2">
        <v>3</v>
      </c>
      <c r="D1" t="s">
        <v>26</v>
      </c>
    </row>
    <row r="2" spans="1:4" ht="19.5" thickBot="1"/>
    <row r="3" spans="1:4" ht="19.5" thickBot="1">
      <c r="A3" s="3" t="s">
        <v>7</v>
      </c>
      <c r="B3" t="s">
        <v>3</v>
      </c>
      <c r="C3" s="2">
        <v>255</v>
      </c>
    </row>
    <row r="4" spans="1:4" ht="19.5" thickBot="1">
      <c r="B4" t="s">
        <v>4</v>
      </c>
      <c r="C4" s="2">
        <v>3</v>
      </c>
    </row>
    <row r="5" spans="1:4" ht="19.5" thickBot="1">
      <c r="B5" t="s">
        <v>5</v>
      </c>
      <c r="C5" s="2">
        <v>255</v>
      </c>
    </row>
    <row r="6" spans="1:4" ht="19.5" thickBot="1"/>
    <row r="7" spans="1:4" ht="19.5" thickBot="1">
      <c r="A7" s="3" t="s">
        <v>6</v>
      </c>
      <c r="B7" t="s">
        <v>3</v>
      </c>
      <c r="C7" s="2">
        <v>3</v>
      </c>
    </row>
    <row r="8" spans="1:4" ht="19.5" thickBot="1">
      <c r="B8" t="s">
        <v>4</v>
      </c>
      <c r="C8" s="2">
        <v>255</v>
      </c>
    </row>
    <row r="9" spans="1:4" ht="19.5" thickBot="1">
      <c r="B9" t="s">
        <v>5</v>
      </c>
      <c r="C9" s="2">
        <v>3</v>
      </c>
    </row>
    <row r="10" spans="1:4" ht="19.5" thickBot="1"/>
    <row r="11" spans="1:4" ht="19.5" thickBot="1">
      <c r="A11" s="3" t="s">
        <v>8</v>
      </c>
      <c r="B11" t="s">
        <v>9</v>
      </c>
      <c r="C11" s="4" t="s">
        <v>31</v>
      </c>
    </row>
    <row r="12" spans="1:4" ht="19.5" thickBot="1">
      <c r="B12" t="s">
        <v>10</v>
      </c>
      <c r="C12" s="4" t="s">
        <v>15</v>
      </c>
    </row>
    <row r="13" spans="1:4" ht="19.5" thickBot="1">
      <c r="B13" t="s">
        <v>11</v>
      </c>
      <c r="C13" s="4" t="s">
        <v>16</v>
      </c>
    </row>
    <row r="14" spans="1:4" ht="19.5" thickBot="1">
      <c r="B14" t="s">
        <v>12</v>
      </c>
      <c r="C14" s="4" t="s">
        <v>17</v>
      </c>
    </row>
    <row r="15" spans="1:4" ht="19.5" thickBot="1">
      <c r="B15" t="s">
        <v>13</v>
      </c>
      <c r="C15" s="4" t="s">
        <v>18</v>
      </c>
    </row>
    <row r="16" spans="1:4" ht="19.5" thickBot="1">
      <c r="B16" t="s">
        <v>14</v>
      </c>
      <c r="C16" s="5" t="s">
        <v>19</v>
      </c>
    </row>
    <row r="17" spans="1:4" ht="19.5" thickBot="1"/>
    <row r="18" spans="1:4" ht="19.5" thickBot="1">
      <c r="A18" t="s">
        <v>24</v>
      </c>
      <c r="C18" s="4" t="s">
        <v>23</v>
      </c>
      <c r="D18" t="s">
        <v>25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26F5-E352-4980-ACDF-C1E41541B766}">
  <dimension ref="A1:B17"/>
  <sheetViews>
    <sheetView workbookViewId="0">
      <selection activeCell="A16" sqref="A16"/>
    </sheetView>
  </sheetViews>
  <sheetFormatPr defaultRowHeight="18.75"/>
  <cols>
    <col min="1" max="1" width="16.875" customWidth="1"/>
  </cols>
  <sheetData>
    <row r="1" spans="1:2" ht="15.75" customHeight="1">
      <c r="A1" s="6"/>
    </row>
    <row r="2" spans="1:2" ht="15.75" customHeight="1">
      <c r="A2" s="9" t="s">
        <v>29</v>
      </c>
      <c r="B2" s="8"/>
    </row>
    <row r="3" spans="1:2" ht="15.75" customHeight="1">
      <c r="A3" s="9" t="s">
        <v>1</v>
      </c>
    </row>
    <row r="4" spans="1:2" ht="15.75" customHeight="1">
      <c r="A4" s="9">
        <f>テンプレート!C1</f>
        <v>3</v>
      </c>
    </row>
    <row r="5" spans="1:2" ht="15.75" customHeight="1">
      <c r="A5" s="10" t="str">
        <f>テンプレート!C11&amp;"発"</f>
        <v>8:00発</v>
      </c>
    </row>
    <row r="6" spans="1:2" ht="15.75" customHeight="1">
      <c r="A6" s="9">
        <f>テンプレート!C3</f>
        <v>255</v>
      </c>
    </row>
    <row r="7" spans="1:2" ht="15.75" customHeight="1">
      <c r="A7" s="9">
        <f>テンプレート!C4</f>
        <v>3</v>
      </c>
    </row>
    <row r="8" spans="1:2" ht="15.75" customHeight="1">
      <c r="A8" s="9">
        <f>テンプレート!C5</f>
        <v>255</v>
      </c>
    </row>
    <row r="9" spans="1:2" ht="15.75" customHeight="1">
      <c r="A9" s="9">
        <f>テンプレート!C7</f>
        <v>3</v>
      </c>
    </row>
    <row r="10" spans="1:2" ht="15.75" customHeight="1">
      <c r="A10" s="9">
        <f>テンプレート!C8</f>
        <v>255</v>
      </c>
    </row>
    <row r="11" spans="1:2" ht="15.75" customHeight="1">
      <c r="A11" s="9">
        <f>テンプレート!C9</f>
        <v>3</v>
      </c>
    </row>
    <row r="12" spans="1:2" ht="15.75" customHeight="1">
      <c r="A12" s="9" t="s">
        <v>0</v>
      </c>
    </row>
    <row r="13" spans="1:2" ht="15.75" customHeight="1"/>
    <row r="16" spans="1:2">
      <c r="A16" t="s">
        <v>33</v>
      </c>
    </row>
    <row r="17" spans="1:1">
      <c r="A17" s="1" t="str">
        <f>A2&amp;A3&amp;A4&amp;","&amp;"'"&amp;A5&amp;"'"&amp;","&amp;A6&amp;","&amp;A7&amp;","&amp;A8&amp;","&amp;A9&amp;","&amp;A10&amp;","&amp;A11&amp;A12</f>
        <v xml:space="preserve">INSERT INTO DEVPLAN.TRUCK_REGULAR_MST(ID, DISPLAY_NAME, COLOR_CODE_R, COLOR_CODE_G, COLOR_CODE_B, FONT_COLOR_CODE_R, FONT_COLOR_CODE_G, FONT_COLOR_CODE_B)VALUES ( 3,'8:00発',255,3,255,3,255,3) 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5B72-E9A5-40A7-A77B-40030466A323}">
  <dimension ref="A1:W21"/>
  <sheetViews>
    <sheetView workbookViewId="0">
      <selection activeCell="A12" sqref="A12"/>
    </sheetView>
  </sheetViews>
  <sheetFormatPr defaultRowHeight="18.75"/>
  <cols>
    <col min="1" max="1" width="12.375" customWidth="1"/>
    <col min="14" max="14" width="3.875" bestFit="1" customWidth="1"/>
    <col min="15" max="15" width="2" bestFit="1" customWidth="1"/>
    <col min="16" max="16" width="14" bestFit="1" customWidth="1"/>
    <col min="17" max="17" width="2.5" bestFit="1" customWidth="1"/>
    <col min="18" max="18" width="9.375" bestFit="1" customWidth="1"/>
    <col min="19" max="19" width="2" bestFit="1" customWidth="1"/>
    <col min="20" max="20" width="20.125" bestFit="1" customWidth="1"/>
    <col min="21" max="21" width="2.5" bestFit="1" customWidth="1"/>
    <col min="22" max="22" width="18.125" bestFit="1" customWidth="1"/>
    <col min="23" max="23" width="2.25" bestFit="1" customWidth="1"/>
  </cols>
  <sheetData>
    <row r="1" spans="1:23" s="6" customFormat="1" ht="9.75">
      <c r="A1" s="6" t="s">
        <v>20</v>
      </c>
      <c r="N1" s="7" t="str">
        <f>テンプレート!C18</f>
        <v>19</v>
      </c>
      <c r="O1" s="6" t="s">
        <v>21</v>
      </c>
      <c r="P1" s="6">
        <f>テンプレート!C1</f>
        <v>3</v>
      </c>
      <c r="Q1" s="6" t="s">
        <v>21</v>
      </c>
      <c r="R1" s="6">
        <v>6</v>
      </c>
      <c r="S1" s="6" t="s">
        <v>30</v>
      </c>
      <c r="T1" s="6" t="s">
        <v>27</v>
      </c>
      <c r="U1" s="11" t="s">
        <v>32</v>
      </c>
      <c r="V1" s="6">
        <v>0</v>
      </c>
      <c r="W1" s="6" t="s">
        <v>22</v>
      </c>
    </row>
    <row r="2" spans="1:23" s="6" customFormat="1" ht="9.75">
      <c r="A2" s="6" t="s">
        <v>20</v>
      </c>
      <c r="N2" s="7">
        <f t="shared" ref="N2:N9" si="0">N1+1</f>
        <v>20</v>
      </c>
      <c r="O2" s="6" t="s">
        <v>21</v>
      </c>
      <c r="P2" s="6">
        <f t="shared" ref="P2:P9" si="1">P1</f>
        <v>3</v>
      </c>
      <c r="Q2" s="6" t="s">
        <v>21</v>
      </c>
      <c r="R2" s="6">
        <v>8</v>
      </c>
      <c r="S2" s="6" t="s">
        <v>30</v>
      </c>
      <c r="T2" s="7" t="str">
        <f>テンプレート!C11</f>
        <v>8:00</v>
      </c>
      <c r="U2" s="11" t="s">
        <v>32</v>
      </c>
      <c r="V2" s="6">
        <v>1</v>
      </c>
      <c r="W2" s="6" t="s">
        <v>22</v>
      </c>
    </row>
    <row r="3" spans="1:23" s="6" customFormat="1" ht="9.75">
      <c r="A3" s="6" t="s">
        <v>20</v>
      </c>
      <c r="N3" s="7">
        <f t="shared" si="0"/>
        <v>21</v>
      </c>
      <c r="O3" s="6" t="s">
        <v>21</v>
      </c>
      <c r="P3" s="6">
        <f t="shared" si="1"/>
        <v>3</v>
      </c>
      <c r="Q3" s="6" t="s">
        <v>21</v>
      </c>
      <c r="R3" s="6">
        <v>10</v>
      </c>
      <c r="S3" s="6" t="s">
        <v>30</v>
      </c>
      <c r="T3" s="7" t="str">
        <f>テンプレート!C12</f>
        <v>10:10</v>
      </c>
      <c r="U3" s="11" t="s">
        <v>32</v>
      </c>
      <c r="V3" s="6">
        <v>1</v>
      </c>
      <c r="W3" s="6" t="s">
        <v>22</v>
      </c>
    </row>
    <row r="4" spans="1:23" s="6" customFormat="1" ht="9.75">
      <c r="A4" s="6" t="s">
        <v>20</v>
      </c>
      <c r="N4" s="7">
        <f t="shared" si="0"/>
        <v>22</v>
      </c>
      <c r="O4" s="6" t="s">
        <v>21</v>
      </c>
      <c r="P4" s="6">
        <f t="shared" si="1"/>
        <v>3</v>
      </c>
      <c r="Q4" s="6" t="s">
        <v>21</v>
      </c>
      <c r="R4" s="6">
        <v>12</v>
      </c>
      <c r="S4" s="6" t="s">
        <v>30</v>
      </c>
      <c r="T4" s="7" t="str">
        <f>テンプレート!C13</f>
        <v>11:50</v>
      </c>
      <c r="U4" s="11" t="s">
        <v>32</v>
      </c>
      <c r="V4" s="6">
        <v>1</v>
      </c>
      <c r="W4" s="6" t="s">
        <v>22</v>
      </c>
    </row>
    <row r="5" spans="1:23" s="6" customFormat="1" ht="9.75">
      <c r="A5" s="6" t="s">
        <v>20</v>
      </c>
      <c r="N5" s="7">
        <f t="shared" si="0"/>
        <v>23</v>
      </c>
      <c r="O5" s="6" t="s">
        <v>21</v>
      </c>
      <c r="P5" s="6">
        <f t="shared" si="1"/>
        <v>3</v>
      </c>
      <c r="Q5" s="6" t="s">
        <v>21</v>
      </c>
      <c r="R5" s="6">
        <v>14</v>
      </c>
      <c r="S5" s="6" t="s">
        <v>30</v>
      </c>
      <c r="T5" s="7" t="str">
        <f>テンプレート!C14</f>
        <v>13:50</v>
      </c>
      <c r="U5" s="11" t="s">
        <v>32</v>
      </c>
      <c r="V5" s="6">
        <v>1</v>
      </c>
      <c r="W5" s="6" t="s">
        <v>22</v>
      </c>
    </row>
    <row r="6" spans="1:23" s="6" customFormat="1" ht="9.75">
      <c r="A6" s="6" t="s">
        <v>20</v>
      </c>
      <c r="N6" s="7">
        <f t="shared" si="0"/>
        <v>24</v>
      </c>
      <c r="O6" s="6" t="s">
        <v>21</v>
      </c>
      <c r="P6" s="6">
        <f t="shared" si="1"/>
        <v>3</v>
      </c>
      <c r="Q6" s="6" t="s">
        <v>21</v>
      </c>
      <c r="R6" s="6">
        <v>16</v>
      </c>
      <c r="S6" s="6" t="s">
        <v>30</v>
      </c>
      <c r="T6" s="7" t="str">
        <f>テンプレート!C15</f>
        <v>15:10</v>
      </c>
      <c r="U6" s="11" t="s">
        <v>32</v>
      </c>
      <c r="V6" s="6">
        <v>1</v>
      </c>
      <c r="W6" s="6" t="s">
        <v>22</v>
      </c>
    </row>
    <row r="7" spans="1:23" s="6" customFormat="1" ht="9.75">
      <c r="A7" s="6" t="s">
        <v>20</v>
      </c>
      <c r="N7" s="7">
        <f t="shared" si="0"/>
        <v>25</v>
      </c>
      <c r="O7" s="6" t="s">
        <v>21</v>
      </c>
      <c r="P7" s="6">
        <f t="shared" si="1"/>
        <v>3</v>
      </c>
      <c r="Q7" s="6" t="s">
        <v>21</v>
      </c>
      <c r="R7" s="6">
        <v>18</v>
      </c>
      <c r="S7" s="6" t="s">
        <v>30</v>
      </c>
      <c r="T7" s="7" t="str">
        <f>テンプレート!C16</f>
        <v>16:30</v>
      </c>
      <c r="U7" s="11" t="s">
        <v>32</v>
      </c>
      <c r="V7" s="6">
        <v>1</v>
      </c>
      <c r="W7" s="6" t="s">
        <v>22</v>
      </c>
    </row>
    <row r="8" spans="1:23" s="6" customFormat="1" ht="9.75">
      <c r="A8" s="6" t="s">
        <v>20</v>
      </c>
      <c r="N8" s="7">
        <f t="shared" si="0"/>
        <v>26</v>
      </c>
      <c r="O8" s="6" t="s">
        <v>21</v>
      </c>
      <c r="P8" s="6">
        <f t="shared" si="1"/>
        <v>3</v>
      </c>
      <c r="Q8" s="6" t="s">
        <v>21</v>
      </c>
      <c r="R8" s="6">
        <v>20</v>
      </c>
      <c r="S8" s="6" t="s">
        <v>30</v>
      </c>
      <c r="T8" s="7" t="s">
        <v>28</v>
      </c>
      <c r="U8" s="11" t="s">
        <v>32</v>
      </c>
      <c r="V8" s="6">
        <v>0</v>
      </c>
      <c r="W8" s="6" t="s">
        <v>22</v>
      </c>
    </row>
    <row r="9" spans="1:23" s="6" customFormat="1" ht="9.75">
      <c r="A9" s="6" t="s">
        <v>20</v>
      </c>
      <c r="N9" s="7">
        <f t="shared" si="0"/>
        <v>27</v>
      </c>
      <c r="O9" s="6" t="s">
        <v>21</v>
      </c>
      <c r="P9" s="6">
        <f t="shared" si="1"/>
        <v>3</v>
      </c>
      <c r="Q9" s="6" t="s">
        <v>21</v>
      </c>
      <c r="R9" s="6">
        <v>22</v>
      </c>
      <c r="S9" s="6" t="s">
        <v>30</v>
      </c>
      <c r="T9" s="7" t="s">
        <v>28</v>
      </c>
      <c r="U9" s="11" t="s">
        <v>32</v>
      </c>
      <c r="V9" s="6">
        <v>0</v>
      </c>
      <c r="W9" s="6" t="s">
        <v>22</v>
      </c>
    </row>
    <row r="12" spans="1:23">
      <c r="A12" t="s">
        <v>33</v>
      </c>
    </row>
    <row r="13" spans="1:23">
      <c r="A13" s="1" t="str">
        <f>A1&amp;N1&amp;O1&amp;P1&amp;Q1&amp;R1&amp;S1&amp;T1&amp;U1&amp;V1&amp;W1&amp;";"</f>
        <v>INSERT INTO DEVPLAN.TRUCK_REGULAR_TIME_MST(ID, REGULAR_ID, TIME_ID, DEPARTURE_TIME, IS_RESERVATION) VALUES (19,3,6,'定期便',0);</v>
      </c>
    </row>
    <row r="14" spans="1:23">
      <c r="A14" s="1" t="str">
        <f t="shared" ref="A14:A21" si="2">A2&amp;N2&amp;O2&amp;P2&amp;Q2&amp;R2&amp;S2&amp;T2&amp;U2&amp;V2&amp;W2&amp;";"</f>
        <v>INSERT INTO DEVPLAN.TRUCK_REGULAR_TIME_MST(ID, REGULAR_ID, TIME_ID, DEPARTURE_TIME, IS_RESERVATION) VALUES (20,3,8,'8:00',1);</v>
      </c>
    </row>
    <row r="15" spans="1:23">
      <c r="A15" s="1" t="str">
        <f t="shared" si="2"/>
        <v>INSERT INTO DEVPLAN.TRUCK_REGULAR_TIME_MST(ID, REGULAR_ID, TIME_ID, DEPARTURE_TIME, IS_RESERVATION) VALUES (21,3,10,'10:10',1);</v>
      </c>
    </row>
    <row r="16" spans="1:23">
      <c r="A16" s="1" t="str">
        <f t="shared" si="2"/>
        <v>INSERT INTO DEVPLAN.TRUCK_REGULAR_TIME_MST(ID, REGULAR_ID, TIME_ID, DEPARTURE_TIME, IS_RESERVATION) VALUES (22,3,12,'11:50',1);</v>
      </c>
    </row>
    <row r="17" spans="1:1">
      <c r="A17" s="1" t="str">
        <f t="shared" si="2"/>
        <v>INSERT INTO DEVPLAN.TRUCK_REGULAR_TIME_MST(ID, REGULAR_ID, TIME_ID, DEPARTURE_TIME, IS_RESERVATION) VALUES (23,3,14,'13:50',1);</v>
      </c>
    </row>
    <row r="18" spans="1:1">
      <c r="A18" s="1" t="str">
        <f t="shared" si="2"/>
        <v>INSERT INTO DEVPLAN.TRUCK_REGULAR_TIME_MST(ID, REGULAR_ID, TIME_ID, DEPARTURE_TIME, IS_RESERVATION) VALUES (24,3,16,'15:10',1);</v>
      </c>
    </row>
    <row r="19" spans="1:1">
      <c r="A19" s="1" t="str">
        <f t="shared" si="2"/>
        <v>INSERT INTO DEVPLAN.TRUCK_REGULAR_TIME_MST(ID, REGULAR_ID, TIME_ID, DEPARTURE_TIME, IS_RESERVATION) VALUES (25,3,18,'16:30',1);</v>
      </c>
    </row>
    <row r="20" spans="1:1">
      <c r="A20" s="1" t="str">
        <f t="shared" si="2"/>
        <v>INSERT INTO DEVPLAN.TRUCK_REGULAR_TIME_MST(ID, REGULAR_ID, TIME_ID, DEPARTURE_TIME, IS_RESERVATION) VALUES (26,3,20,'-',0);</v>
      </c>
    </row>
    <row r="21" spans="1:1">
      <c r="A21" s="1" t="str">
        <f t="shared" si="2"/>
        <v>INSERT INTO DEVPLAN.TRUCK_REGULAR_TIME_MST(ID, REGULAR_ID, TIME_ID, DEPARTURE_TIME, IS_RESERVATION) VALUES (27,3,22,'-',0);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</vt:lpstr>
      <vt:lpstr>クエリ（TRUCK_REGULAR_MST）</vt:lpstr>
      <vt:lpstr>クエリ（TRUCK_REGULAR_TIME_MST）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a-nakamura</dc:creator>
  <cp:lastModifiedBy>　</cp:lastModifiedBy>
  <dcterms:created xsi:type="dcterms:W3CDTF">2015-06-05T18:19:34Z</dcterms:created>
  <dcterms:modified xsi:type="dcterms:W3CDTF">2019-08-21T07:20:55Z</dcterms:modified>
</cp:coreProperties>
</file>