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30_共通\"/>
    </mc:Choice>
  </mc:AlternateContent>
  <xr:revisionPtr revIDLastSave="0" documentId="13_ncr:1_{5CB62F0C-AB97-41E0-9F87-6917D7668C5D}" xr6:coauthVersionLast="37" xr6:coauthVersionMax="37" xr10:uidLastSave="{00000000-0000-0000-0000-000000000000}"/>
  <bookViews>
    <workbookView xWindow="-15" yWindow="-15" windowWidth="10245" windowHeight="8280" tabRatio="921" xr2:uid="{00000000-000D-0000-FFFF-FFFF00000000}"/>
  </bookViews>
  <sheets>
    <sheet name="初期化" sheetId="151" r:id="rId1"/>
    <sheet name="チェックボックスフィルタアイテム" sheetId="152" r:id="rId2"/>
    <sheet name="日付フィルタアイテム" sheetId="153" r:id="rId3"/>
    <sheet name="Sheet1" sheetId="145" state="hidden" r:id="rId4"/>
    <sheet name="試験実施要綱（内部資料）" sheetId="137" state="hidden" r:id="rId5"/>
    <sheet name="Sheet2" sheetId="146" state="hidden" r:id="rId6"/>
  </sheets>
  <externalReferences>
    <externalReference r:id="rId7"/>
  </externalReferences>
  <definedNames>
    <definedName name="_xlnm.Print_Titles" localSheetId="4">'試験実施要綱（内部資料）'!$1:$3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53" l="1"/>
  <c r="H5" i="153"/>
  <c r="A11" i="152"/>
  <c r="H5" i="152"/>
  <c r="H5" i="151" l="1"/>
  <c r="A11" i="151"/>
  <c r="A1" i="145" l="1"/>
  <c r="A2" i="145" l="1"/>
  <c r="A3" i="145"/>
</calcChain>
</file>

<file path=xl/sharedStrings.xml><?xml version="1.0" encoding="utf-8"?>
<sst xmlns="http://schemas.openxmlformats.org/spreadsheetml/2006/main" count="527" uniqueCount="368">
  <si>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</si>
  <si>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</si>
  <si>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</si>
  <si>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</si>
  <si>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</si>
  <si>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</si>
  <si>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</si>
  <si>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</si>
  <si>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</si>
  <si>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</si>
  <si>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</si>
  <si>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</si>
  <si>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</si>
  <si>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</si>
  <si>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</si>
  <si>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</si>
  <si>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</si>
  <si>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</si>
  <si>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</si>
  <si>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</si>
  <si>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</si>
  <si>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</si>
  <si>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</si>
  <si>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</si>
  <si>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</si>
  <si>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</si>
  <si>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</si>
  <si>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</si>
  <si>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</si>
  <si>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</si>
  <si>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</si>
  <si>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</si>
  <si>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</si>
  <si>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</si>
  <si>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</si>
  <si>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</si>
  <si>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</si>
  <si>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</si>
  <si>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</si>
  <si>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</si>
  <si>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</si>
  <si>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</si>
  <si>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</si>
  <si>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</si>
  <si>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</si>
  <si>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</si>
  <si>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</si>
  <si>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</si>
  <si>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</si>
  <si>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</si>
  <si>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</si>
  <si>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</si>
  <si>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</si>
  <si>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</si>
  <si>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</si>
  <si>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</si>
  <si>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</si>
  <si>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</si>
  <si>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</si>
  <si>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</si>
  <si>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</si>
  <si>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</si>
  <si>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</si>
  <si>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</si>
  <si>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</si>
  <si>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</si>
  <si>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</si>
  <si>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</si>
  <si>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</si>
  <si>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</si>
  <si>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</si>
  <si>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</si>
  <si>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</si>
  <si>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</si>
  <si>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</si>
  <si>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</si>
  <si>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</si>
  <si>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</si>
  <si>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</si>
  <si>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</si>
  <si>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</si>
  <si>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</si>
  <si>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</si>
  <si>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</si>
  <si>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</si>
  <si>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</si>
  <si>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</si>
  <si>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</si>
  <si>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</si>
  <si>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</si>
  <si>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</si>
  <si>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</si>
  <si>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</si>
  <si>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</si>
  <si>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</si>
  <si>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</si>
  <si>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</si>
  <si>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</si>
  <si>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</si>
  <si>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</si>
  <si>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</si>
  <si>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</si>
  <si>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</si>
  <si>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</si>
  <si>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</si>
  <si>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</si>
  <si>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</si>
  <si>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</si>
  <si>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</si>
  <si>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</si>
  <si>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</si>
  <si>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</si>
  <si>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</si>
  <si>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</si>
  <si>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</si>
  <si>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</si>
  <si>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</si>
  <si>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</si>
  <si>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</si>
  <si>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</si>
  <si>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</si>
  <si>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</si>
  <si>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</si>
  <si>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</si>
  <si>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</si>
  <si>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</si>
  <si>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</si>
  <si>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</si>
  <si>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</si>
  <si>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</si>
  <si>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</si>
  <si>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</si>
  <si>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</si>
  <si>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</si>
  <si>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</si>
  <si>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</si>
  <si>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</si>
  <si>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</si>
  <si>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</si>
  <si>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</si>
  <si>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</si>
  <si>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</si>
  <si>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</si>
  <si>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</si>
  <si>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</si>
  <si>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</si>
  <si>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</si>
  <si>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</si>
  <si>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</si>
  <si>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</si>
  <si>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</si>
  <si>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</si>
  <si>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</si>
  <si>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</si>
  <si>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</si>
  <si>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</si>
  <si>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</si>
  <si>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</si>
  <si>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</si>
  <si>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</si>
  <si>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</si>
  <si>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</si>
  <si>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</si>
  <si>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</si>
  <si>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</si>
  <si>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</si>
  <si>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</si>
  <si>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</si>
  <si>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</si>
  <si>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</si>
  <si>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</si>
  <si>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</si>
  <si>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</si>
  <si>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</si>
  <si>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</si>
  <si>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</si>
  <si>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</si>
  <si>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</si>
  <si>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</si>
  <si>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</si>
  <si>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</si>
  <si>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</si>
  <si>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</si>
  <si>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</si>
  <si>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</si>
  <si>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</si>
  <si>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</si>
  <si>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</si>
  <si>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</si>
  <si>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</si>
  <si>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</si>
  <si>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</si>
  <si>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</si>
  <si>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</si>
  <si>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</si>
  <si>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</si>
  <si>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</si>
  <si>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</si>
  <si>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</si>
  <si>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</si>
  <si>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</si>
  <si>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</si>
  <si>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</si>
  <si>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</si>
  <si>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</si>
  <si>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</si>
  <si>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</si>
  <si>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</si>
  <si>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</si>
  <si>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</si>
  <si>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</si>
  <si>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</si>
  <si>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</si>
  <si>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</si>
  <si>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</si>
  <si>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</si>
  <si>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</si>
  <si>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</si>
  <si>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</si>
  <si>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</si>
  <si>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</si>
  <si>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</si>
  <si>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</si>
  <si>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</si>
  <si>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</si>
  <si>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</si>
  <si>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</si>
  <si>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</si>
  <si>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</si>
  <si>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</si>
  <si>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</si>
  <si>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</si>
  <si>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</si>
  <si>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</si>
  <si>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</si>
  <si>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</si>
  <si>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</si>
  <si>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</si>
  <si>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</si>
  <si>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</si>
  <si>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</si>
  <si>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</si>
  <si>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</si>
  <si>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</si>
  <si>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</si>
  <si>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</si>
  <si>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</si>
  <si>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</si>
  <si>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</si>
  <si>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</si>
  <si>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</si>
  <si>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</si>
  <si>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</si>
  <si>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</si>
  <si>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</si>
  <si>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</si>
  <si>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</si>
  <si>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</si>
  <si>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</si>
  <si>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</si>
  <si>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</si>
  <si>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</si>
  <si>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</si>
  <si>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</si>
  <si>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</si>
  <si>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</si>
  <si>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</si>
  <si>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</si>
  <si>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</si>
  <si>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</si>
  <si>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</si>
  <si>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</si>
  <si>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</si>
  <si>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</si>
  <si>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</si>
  <si>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</si>
  <si>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</si>
  <si>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</si>
  <si>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</si>
  <si>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</si>
  <si>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</si>
  <si>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</si>
  <si>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</si>
  <si>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</si>
  <si>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</si>
  <si>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</si>
  <si>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</si>
  <si>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</si>
  <si>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</si>
  <si>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</si>
  <si>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車種別課題検索</t>
  </si>
  <si>
    <t>車種別課題登録</t>
  </si>
  <si>
    <t>車種別課題更新</t>
  </si>
  <si>
    <t>車種別課題削除</t>
  </si>
  <si>
    <t>お気に入り（進捗履歴）検索</t>
  </si>
  <si>
    <t>お気に入り（進捗履歴）登録</t>
  </si>
  <si>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</si>
  <si>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</si>
  <si>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</si>
  <si>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</si>
  <si>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</si>
  <si>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</si>
  <si>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</si>
  <si>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</si>
  <si>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</si>
  <si>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</si>
  <si>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</si>
  <si>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NO.</t>
    <phoneticPr fontId="1"/>
  </si>
  <si>
    <t>項目名</t>
    <phoneticPr fontId="1"/>
  </si>
  <si>
    <t>1.1</t>
    <phoneticPr fontId="1"/>
  </si>
  <si>
    <t>1.2</t>
    <phoneticPr fontId="1"/>
  </si>
  <si>
    <t>1.3</t>
    <phoneticPr fontId="1"/>
  </si>
  <si>
    <t>1.4</t>
    <phoneticPr fontId="1"/>
  </si>
  <si>
    <t>CustomTemplate（GrapeCity.Win.MultiRow.Templateの子クラス）</t>
    <rPh sb="47" eb="48">
      <t>コ</t>
    </rPh>
    <phoneticPr fontId="1"/>
  </si>
  <si>
    <t>1.MultiRowのテンプレートを作成する。</t>
    <rPh sb="0" eb="1">
      <t>ヨコ</t>
    </rPh>
    <rPh sb="18" eb="20">
      <t>サクセイ</t>
    </rPh>
    <phoneticPr fontId="1"/>
  </si>
  <si>
    <t>ヘッダセクションの初期化を行う。</t>
    <rPh sb="9" eb="12">
      <t>ショキカ</t>
    </rPh>
    <rPh sb="13" eb="14">
      <t>オコナ</t>
    </rPh>
    <phoneticPr fontId="1"/>
  </si>
  <si>
    <t>セクションの選択を許可する。</t>
    <rPh sb="6" eb="8">
      <t>センタク</t>
    </rPh>
    <rPh sb="9" eb="11">
      <t>キョカ</t>
    </rPh>
    <phoneticPr fontId="1"/>
  </si>
  <si>
    <t>読み取り専用ではない状態とする。</t>
    <rPh sb="0" eb="1">
      <t>ヨ</t>
    </rPh>
    <rPh sb="2" eb="3">
      <t>ト</t>
    </rPh>
    <rPh sb="4" eb="6">
      <t>センヨウ</t>
    </rPh>
    <rPh sb="10" eb="12">
      <t>ジョウタイ</t>
    </rPh>
    <phoneticPr fontId="1"/>
  </si>
  <si>
    <t>高さはタイトルヘッダーの高さ40＋行の高さ25を設定する。</t>
    <rPh sb="0" eb="1">
      <t>タカ</t>
    </rPh>
    <rPh sb="12" eb="13">
      <t>タカ</t>
    </rPh>
    <rPh sb="17" eb="18">
      <t>ギョウ</t>
    </rPh>
    <rPh sb="19" eb="20">
      <t>タカ</t>
    </rPh>
    <rPh sb="24" eb="26">
      <t>セッテイ</t>
    </rPh>
    <phoneticPr fontId="1"/>
  </si>
  <si>
    <t>行の高さを設定する。</t>
    <phoneticPr fontId="1"/>
  </si>
  <si>
    <t>渡されたテンプレート設定情報（CustomMultiRowCellStyle）のDisplayIndexの昇順でソート後、リスト分以下の処理を行う。</t>
    <rPh sb="0" eb="1">
      <t>ワタ</t>
    </rPh>
    <rPh sb="10" eb="12">
      <t>セッテイ</t>
    </rPh>
    <rPh sb="12" eb="14">
      <t>ジョウホウ</t>
    </rPh>
    <rPh sb="53" eb="55">
      <t>ショウジュン</t>
    </rPh>
    <rPh sb="59" eb="60">
      <t>ゴ</t>
    </rPh>
    <rPh sb="64" eb="65">
      <t>ブン</t>
    </rPh>
    <rPh sb="65" eb="67">
      <t>イカ</t>
    </rPh>
    <rPh sb="68" eb="70">
      <t>ショリ</t>
    </rPh>
    <rPh sb="71" eb="72">
      <t>オコナ</t>
    </rPh>
    <phoneticPr fontId="1"/>
  </si>
  <si>
    <t>1.3.1</t>
    <phoneticPr fontId="1"/>
  </si>
  <si>
    <t>ヘッダ及びヘッダのフィルタ作成</t>
    <rPh sb="3" eb="4">
      <t>オヨ</t>
    </rPh>
    <rPh sb="13" eb="15">
      <t>サクセイ</t>
    </rPh>
    <phoneticPr fontId="1"/>
  </si>
  <si>
    <t>カスタムした独自のFilterItemが設定されていない場合は以下のフィルタを作成する。</t>
    <rPh sb="6" eb="8">
      <t>ドクジ</t>
    </rPh>
    <rPh sb="20" eb="22">
      <t>セッテイ</t>
    </rPh>
    <rPh sb="28" eb="30">
      <t>バアイ</t>
    </rPh>
    <rPh sb="31" eb="33">
      <t>イカ</t>
    </rPh>
    <rPh sb="39" eb="41">
      <t>サクセイ</t>
    </rPh>
    <phoneticPr fontId="1"/>
  </si>
  <si>
    <t>ColumneaderCell（ヘッダーセル）を初期化する。</t>
    <rPh sb="24" eb="27">
      <t>ショキカ</t>
    </rPh>
    <phoneticPr fontId="1"/>
  </si>
  <si>
    <t>共通（SortToolStripItem（昇順）、SortToolStripItem（降順）、ToolStripSeparator、ShorAllToolStripItem（フィルタクリア）、ToolStripSeparator、AutoFilterToolStripItem（自動フィルタ））</t>
    <rPh sb="0" eb="2">
      <t>キョウツウ</t>
    </rPh>
    <rPh sb="21" eb="23">
      <t>ショウジュン</t>
    </rPh>
    <rPh sb="43" eb="45">
      <t>コウジュン</t>
    </rPh>
    <rPh sb="139" eb="141">
      <t>ジドウ</t>
    </rPh>
    <phoneticPr fontId="1"/>
  </si>
  <si>
    <t>日付（SortToolStripItem（昇順）、SortToolStripItem（降順）、ToolStripSeparator、ShorAllToolStripItem（フィルタクリア）、ToolStripSeparator、DateTimeFilterItem（日付フィルタ（シート「日付フィルタ」参照）））</t>
    <rPh sb="0" eb="2">
      <t>ヒヅケ</t>
    </rPh>
    <rPh sb="21" eb="23">
      <t>ショウジュン</t>
    </rPh>
    <rPh sb="43" eb="45">
      <t>コウジュン</t>
    </rPh>
    <rPh sb="134" eb="136">
      <t>ヒヅケ</t>
    </rPh>
    <rPh sb="145" eb="147">
      <t>ヒヅケ</t>
    </rPh>
    <rPh sb="152" eb="154">
      <t>サンショウ</t>
    </rPh>
    <phoneticPr fontId="1"/>
  </si>
  <si>
    <t>日付（時間まで）（SortToolStripItem（昇順）、SortToolStripItem（降順）、ToolStripSeparator、ShorAllToolStripItem（フィルタクリア）、ToolStripSeparator、DateTimeHourFilterItem（シート「日付（時間含む）フィルタ」参照））</t>
    <rPh sb="0" eb="2">
      <t>ヒヅケ</t>
    </rPh>
    <rPh sb="3" eb="5">
      <t>ジカン</t>
    </rPh>
    <rPh sb="27" eb="29">
      <t>ショウジュン</t>
    </rPh>
    <rPh sb="49" eb="51">
      <t>コウジュン</t>
    </rPh>
    <rPh sb="148" eb="150">
      <t>ヒヅケ</t>
    </rPh>
    <rPh sb="151" eb="153">
      <t>ジカン</t>
    </rPh>
    <rPh sb="153" eb="154">
      <t>フク</t>
    </rPh>
    <rPh sb="161" eb="163">
      <t>サンショウ</t>
    </rPh>
    <phoneticPr fontId="1"/>
  </si>
  <si>
    <t>渡されたTypeがMultiRowCellType.DATETIMEの場合、フィルタドロップダウンコンテキストメニューに日付フィルタを設定する。</t>
    <rPh sb="0" eb="1">
      <t>ワタ</t>
    </rPh>
    <rPh sb="35" eb="37">
      <t>バアイ</t>
    </rPh>
    <rPh sb="60" eb="62">
      <t>ヒヅケ</t>
    </rPh>
    <rPh sb="67" eb="69">
      <t>セッテイ</t>
    </rPh>
    <phoneticPr fontId="1"/>
  </si>
  <si>
    <t>渡されたTypeがMultiRowCellType.DATETIME_HOURの場合、フィルタドロップダウンコンテキストメニューに日付（時間含む）フィルタを設定する。</t>
    <rPh sb="0" eb="1">
      <t>ワタ</t>
    </rPh>
    <rPh sb="40" eb="42">
      <t>バアイ</t>
    </rPh>
    <rPh sb="65" eb="67">
      <t>ヒヅケ</t>
    </rPh>
    <rPh sb="68" eb="70">
      <t>ジカン</t>
    </rPh>
    <rPh sb="70" eb="71">
      <t>フク</t>
    </rPh>
    <rPh sb="78" eb="80">
      <t>セッテイ</t>
    </rPh>
    <phoneticPr fontId="1"/>
  </si>
  <si>
    <t>渡されたTypeがMultiRowCellType.DATETIME_LONGの場合、フィルタドロップダウンコンテキストメニューに共通フィルタを設定する。</t>
    <rPh sb="0" eb="1">
      <t>ワタ</t>
    </rPh>
    <rPh sb="40" eb="42">
      <t>バアイ</t>
    </rPh>
    <rPh sb="65" eb="67">
      <t>キョウツウ</t>
    </rPh>
    <rPh sb="72" eb="74">
      <t>セッテイ</t>
    </rPh>
    <phoneticPr fontId="1"/>
  </si>
  <si>
    <t>カスタムした独自のFilterItemが設定されている場合は以下のフィルタを作成する。</t>
    <rPh sb="6" eb="8">
      <t>ドクジ</t>
    </rPh>
    <rPh sb="20" eb="22">
      <t>セッテイ</t>
    </rPh>
    <rPh sb="27" eb="29">
      <t>バアイ</t>
    </rPh>
    <rPh sb="30" eb="32">
      <t>イカ</t>
    </rPh>
    <rPh sb="38" eb="40">
      <t>サクセイ</t>
    </rPh>
    <phoneticPr fontId="1"/>
  </si>
  <si>
    <t>カスタムフィルタ（SortToolStripItem（昇順）、SortToolStripItem（降順）、ToolStripSeparator、ShorAllToolStripItem（フィルタクリア）、ToolStripSeparator、CustomMultiRowCellStyle.FilterItem（カスタムフィルタ））</t>
    <rPh sb="27" eb="29">
      <t>ショウジュン</t>
    </rPh>
    <rPh sb="49" eb="51">
      <t>コウジュン</t>
    </rPh>
    <phoneticPr fontId="1"/>
  </si>
  <si>
    <t>ColumneaderCell（ヘッダーセル）のデザインをFlatにする。</t>
    <phoneticPr fontId="1"/>
  </si>
  <si>
    <t>ヘッダーセクションへColumnheaderCell（ヘッダーセル）を追加する。</t>
    <rPh sb="35" eb="37">
      <t>ツイカ</t>
    </rPh>
    <phoneticPr fontId="1"/>
  </si>
  <si>
    <t>渡されたTypeがMultiRowCellType.CHECKBOXまたはCOMBOBOXの場合、フィルタテキストボックスを読み取り専用とする。</t>
    <rPh sb="0" eb="1">
      <t>ワタ</t>
    </rPh>
    <rPh sb="46" eb="48">
      <t>バアイ</t>
    </rPh>
    <rPh sb="62" eb="63">
      <t>ヨ</t>
    </rPh>
    <rPh sb="64" eb="65">
      <t>ト</t>
    </rPh>
    <rPh sb="66" eb="68">
      <t>センヨウ</t>
    </rPh>
    <phoneticPr fontId="1"/>
  </si>
  <si>
    <t>ヘッダーセクションへフィルタテキストボックスを追加する。</t>
    <rPh sb="23" eb="25">
      <t>ツイカ</t>
    </rPh>
    <phoneticPr fontId="1"/>
  </si>
  <si>
    <t>1.3.2</t>
    <phoneticPr fontId="1"/>
  </si>
  <si>
    <t>値セルを作成</t>
    <rPh sb="0" eb="1">
      <t>アタイ</t>
    </rPh>
    <rPh sb="4" eb="6">
      <t>サクセイ</t>
    </rPh>
    <phoneticPr fontId="1"/>
  </si>
  <si>
    <t>渡されたTypeにより以下の値セルを作成する。</t>
    <rPh sb="0" eb="1">
      <t>ワタ</t>
    </rPh>
    <rPh sb="11" eb="13">
      <t>イカ</t>
    </rPh>
    <rPh sb="14" eb="15">
      <t>アタイ</t>
    </rPh>
    <rPh sb="18" eb="20">
      <t>サクセイ</t>
    </rPh>
    <phoneticPr fontId="1"/>
  </si>
  <si>
    <t>MultiRowCellType.TEXT</t>
    <phoneticPr fontId="1"/>
  </si>
  <si>
    <t>MultiRowCellType.CHECKBOX</t>
  </si>
  <si>
    <t>MultiRowCellType.DATETIME</t>
  </si>
  <si>
    <t>MultiRowCellType.COMBOBOX</t>
  </si>
  <si>
    <t>MultiRowCellType.LINKLABEL</t>
  </si>
  <si>
    <t>TextBoxCell</t>
  </si>
  <si>
    <t>CheckBoxCell</t>
  </si>
  <si>
    <t>DateTimePickerCell</t>
  </si>
  <si>
    <t>ComboBoxCell</t>
  </si>
  <si>
    <t>LinkLabelCell</t>
  </si>
  <si>
    <t>セルの幅を保持する。</t>
    <rPh sb="3" eb="4">
      <t>ハバ</t>
    </rPh>
    <rPh sb="5" eb="7">
      <t>ホジ</t>
    </rPh>
    <phoneticPr fontId="1"/>
  </si>
  <si>
    <t>保持しているセルの幅を、ヘッダセクションおよび行の幅とする（列が増加した分幅を増やしていく）</t>
    <rPh sb="0" eb="2">
      <t>ホジ</t>
    </rPh>
    <rPh sb="9" eb="10">
      <t>ハバ</t>
    </rPh>
    <rPh sb="23" eb="24">
      <t>ギョウ</t>
    </rPh>
    <rPh sb="25" eb="26">
      <t>ハバ</t>
    </rPh>
    <rPh sb="30" eb="31">
      <t>レツ</t>
    </rPh>
    <rPh sb="32" eb="34">
      <t>ゾウカ</t>
    </rPh>
    <rPh sb="36" eb="37">
      <t>ブン</t>
    </rPh>
    <rPh sb="37" eb="38">
      <t>ハバ</t>
    </rPh>
    <rPh sb="39" eb="40">
      <t>フ</t>
    </rPh>
    <phoneticPr fontId="1"/>
  </si>
  <si>
    <t>作成したヘッダセクションを、MultiRow全体のヘッダへ追加を行う。</t>
    <rPh sb="0" eb="2">
      <t>サクセイ</t>
    </rPh>
    <rPh sb="22" eb="24">
      <t>ゼンタイ</t>
    </rPh>
    <rPh sb="29" eb="31">
      <t>ツイカ</t>
    </rPh>
    <rPh sb="32" eb="33">
      <t>オコナ</t>
    </rPh>
    <phoneticPr fontId="1"/>
  </si>
  <si>
    <t>グリッド仕様</t>
    <rPh sb="4" eb="6">
      <t>シヨウ</t>
    </rPh>
    <phoneticPr fontId="1"/>
  </si>
  <si>
    <t>CheckBoxFilterItem</t>
    <phoneticPr fontId="1"/>
  </si>
  <si>
    <t>1.チェックボックスのフィルタアイテムを作成する。</t>
    <rPh sb="0" eb="1">
      <t>ヨコ</t>
    </rPh>
    <rPh sb="20" eb="22">
      <t>サクセイ</t>
    </rPh>
    <phoneticPr fontId="1"/>
  </si>
  <si>
    <t>コンストラクタの引数として、チェックボックスを表示する列のTrue時のテキスト、False時のテキストを受け取り、保持する。</t>
    <rPh sb="8" eb="10">
      <t>ヒキスウ</t>
    </rPh>
    <rPh sb="23" eb="25">
      <t>ヒョウジ</t>
    </rPh>
    <rPh sb="27" eb="28">
      <t>レツ</t>
    </rPh>
    <rPh sb="33" eb="34">
      <t>ジ</t>
    </rPh>
    <rPh sb="45" eb="46">
      <t>ジ</t>
    </rPh>
    <rPh sb="52" eb="53">
      <t>ウ</t>
    </rPh>
    <rPh sb="54" eb="55">
      <t>ト</t>
    </rPh>
    <rPh sb="57" eb="59">
      <t>ホジ</t>
    </rPh>
    <phoneticPr fontId="1"/>
  </si>
  <si>
    <t>MultiRow上でフィルタドロップダウンを開いた際、以下の処理を実施する。</t>
    <rPh sb="8" eb="9">
      <t>ジョウ</t>
    </rPh>
    <rPh sb="22" eb="23">
      <t>ヒラ</t>
    </rPh>
    <rPh sb="25" eb="26">
      <t>サイ</t>
    </rPh>
    <rPh sb="27" eb="29">
      <t>イカ</t>
    </rPh>
    <rPh sb="30" eb="32">
      <t>ショリ</t>
    </rPh>
    <rPh sb="33" eb="35">
      <t>ジッシ</t>
    </rPh>
    <phoneticPr fontId="1"/>
  </si>
  <si>
    <t>MultiRow上のデータを調査する。</t>
    <rPh sb="8" eb="9">
      <t>ジョウ</t>
    </rPh>
    <rPh sb="14" eb="16">
      <t>チョウサ</t>
    </rPh>
    <phoneticPr fontId="1"/>
  </si>
  <si>
    <t>データのFormattedValueがFalseの場合、保持しているFalse時のテキストをフィルタツリーとして設定する。</t>
    <rPh sb="25" eb="27">
      <t>バアイ</t>
    </rPh>
    <rPh sb="28" eb="30">
      <t>ホジ</t>
    </rPh>
    <rPh sb="39" eb="40">
      <t>ジ</t>
    </rPh>
    <rPh sb="56" eb="58">
      <t>セッテイ</t>
    </rPh>
    <phoneticPr fontId="1"/>
  </si>
  <si>
    <t>データのFormattedValueがTrueの場合、保持しているTrue時のテキストをフィルタツリーとして設定する。</t>
    <rPh sb="24" eb="26">
      <t>バアイ</t>
    </rPh>
    <rPh sb="27" eb="29">
      <t>ホジ</t>
    </rPh>
    <rPh sb="37" eb="38">
      <t>ジ</t>
    </rPh>
    <rPh sb="54" eb="56">
      <t>セッテイ</t>
    </rPh>
    <phoneticPr fontId="1"/>
  </si>
  <si>
    <t>DateTimeFilterItem</t>
    <phoneticPr fontId="1"/>
  </si>
  <si>
    <t>1.日付のフィルタアイテムを作成する。</t>
    <rPh sb="0" eb="1">
      <t>ヨコ</t>
    </rPh>
    <rPh sb="2" eb="4">
      <t>ヒヅケ</t>
    </rPh>
    <rPh sb="14" eb="16">
      <t>サクセイ</t>
    </rPh>
    <phoneticPr fontId="1"/>
  </si>
  <si>
    <t>MultiRow上のデータを調査する。MultiRow上の日付データDictionaryクラスリストを以下のように作成する。</t>
    <rPh sb="8" eb="9">
      <t>ジョウ</t>
    </rPh>
    <rPh sb="14" eb="16">
      <t>チョウサ</t>
    </rPh>
    <rPh sb="51" eb="53">
      <t>イカ</t>
    </rPh>
    <rPh sb="57" eb="59">
      <t>サクセイ</t>
    </rPh>
    <phoneticPr fontId="1"/>
  </si>
  <si>
    <t>（[key]年 [value]（[key]月 [value]（[key]日 [value]日付データ）））</t>
    <rPh sb="6" eb="7">
      <t>ネン</t>
    </rPh>
    <rPh sb="21" eb="22">
      <t>ツキ</t>
    </rPh>
    <rPh sb="36" eb="37">
      <t>ヒ</t>
    </rPh>
    <rPh sb="45" eb="47">
      <t>ヒヅケ</t>
    </rPh>
    <phoneticPr fontId="1"/>
  </si>
  <si>
    <t>作成したリストを元に、FilterTreeNodeを作成する。</t>
    <rPh sb="0" eb="2">
      <t>サクセイ</t>
    </rPh>
    <rPh sb="8" eb="9">
      <t>モト</t>
    </rPh>
    <rPh sb="26" eb="28">
      <t>サクセイ</t>
    </rPh>
    <phoneticPr fontId="1"/>
  </si>
  <si>
    <t>※時間は全データ同一のものとする。同一ではない場合はAutoFilterToolStripItemフィルタ、もしくはDateTimeHourFilterItemを利用する。</t>
    <rPh sb="1" eb="3">
      <t>ジカン</t>
    </rPh>
    <rPh sb="4" eb="5">
      <t>ゼン</t>
    </rPh>
    <rPh sb="8" eb="10">
      <t>ドウイツ</t>
    </rPh>
    <rPh sb="17" eb="19">
      <t>ドウイツ</t>
    </rPh>
    <rPh sb="23" eb="25">
      <t>バアイ</t>
    </rPh>
    <rPh sb="81" eb="83">
      <t>リヨウ</t>
    </rPh>
    <phoneticPr fontId="1"/>
  </si>
  <si>
    <t>フィルタテキストボックスを作成する。フィルタの条件はFilterComparisonOperator.Containsとする。</t>
    <rPh sb="13" eb="15">
      <t>サクセイ</t>
    </rPh>
    <rPh sb="23" eb="25">
      <t>ジョウケン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</si>
</sst>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4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49" fontId="6" fillId="2" borderId="6" xfId="0" applyNumberFormat="1" applyFont="1" applyFill="1" applyBorder="1" applyAlignment="1">
      <alignment vertical="center"/>
    </xf>
    <xf numFmtId="0" fontId="3" fillId="0" borderId="8" xfId="0" applyFont="1" applyFill="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kamura/Documents/svn_work/Subaru/doc/040_&#35443;&#32048;&#35373;&#35336;/010_&#27231;&#33021;&#35373;&#35336;&#26360;/110_&#35430;&#39443;&#36554;&#26085;&#31243;/KKF11010_&#35430;&#39443;&#36554;&#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表示"/>
      <sheetName val="編集"/>
      <sheetName val="お気に入り"/>
      <sheetName val="検索条件"/>
      <sheetName val="開発符号"/>
      <sheetName val="基準月"/>
      <sheetName val="ステータス"/>
      <sheetName val="検索"/>
      <sheetName val="条件登録"/>
      <sheetName val="仮予約注意喚起"/>
      <sheetName val="クリア"/>
      <sheetName val="表示期間変更(前へ)"/>
      <sheetName val="表示期間変更(次へ)"/>
      <sheetName val="項目名クリック"/>
      <sheetName val="項目名ダブルクリック"/>
      <sheetName val="項目名移動"/>
      <sheetName val="項目名(右クリック)"/>
      <sheetName val="項目名(右クリック-追加)"/>
      <sheetName val="項目名(右クリック-編集)"/>
      <sheetName val="項目名(右クリック-削除)"/>
      <sheetName val="項目名(右クリック-行追加)"/>
      <sheetName val="項目名(右クリック-行削除)"/>
      <sheetName val="スケジュールセルダブルクリック"/>
      <sheetName val="スケジュールセルドラッグ"/>
      <sheetName val="スケジュールクリック"/>
      <sheetName val="スケジュール左ハンドル"/>
      <sheetName val="スケジュール右ハンドル"/>
      <sheetName val="スケジュールダブルクック"/>
      <sheetName val="スケジュール移動"/>
      <sheetName val="スケジュールマウスオーバー"/>
      <sheetName val="スケジュール右クリック"/>
      <sheetName val="スケジュール右クリック(削除)"/>
      <sheetName val="スケジュール削除"/>
      <sheetName val="スケジュールコピー "/>
      <sheetName val="スケジュールペースト"/>
      <sheetName val="要望案コピー"/>
      <sheetName val="一括本予約"/>
      <sheetName val="ダウンロード"/>
      <sheetName val="閉じる"/>
      <sheetName val="Sheet1"/>
      <sheetName val="試験実施要綱（内部資料）"/>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6A0B-A383-4FEC-9875-42D96A1B780A}">
  <dimension ref="A1:BD54"/>
  <sheetViews>
    <sheetView tabSelected="1"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39" t="s">
        <v>48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spans="1:56" s="2" customFormat="1" ht="15" customHeight="1" thickBo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thickTop="1"/>
    <row r="4" spans="1:56" ht="15" customHeight="1">
      <c r="A4" s="33" t="s">
        <v>49</v>
      </c>
      <c r="B4" s="33"/>
      <c r="C4" s="33"/>
      <c r="D4" s="33"/>
      <c r="E4" s="33"/>
      <c r="F4" s="33"/>
      <c r="G4" s="33"/>
      <c r="H4" s="34"/>
      <c r="I4" s="41"/>
      <c r="J4" s="41"/>
      <c r="K4" s="41"/>
      <c r="L4" s="41"/>
      <c r="M4" s="41"/>
      <c r="N4" s="41"/>
      <c r="O4" s="41"/>
      <c r="P4" s="41"/>
      <c r="Q4" s="42"/>
      <c r="R4" s="33" t="s">
        <v>50</v>
      </c>
      <c r="S4" s="33"/>
      <c r="T4" s="33"/>
      <c r="U4" s="33"/>
      <c r="V4" s="33"/>
      <c r="W4" s="33"/>
      <c r="X4" s="33"/>
      <c r="Y4" s="34" t="s">
        <v>353</v>
      </c>
      <c r="Z4" s="41"/>
      <c r="AA4" s="41"/>
      <c r="AB4" s="41"/>
      <c r="AC4" s="41"/>
      <c r="AD4" s="41"/>
      <c r="AE4" s="41"/>
      <c r="AF4" s="41"/>
      <c r="AG4" s="41"/>
      <c r="AH4" s="42"/>
    </row>
    <row r="5" spans="1:56" ht="15" customHeight="1">
      <c r="A5" s="33" t="s">
        <v>51</v>
      </c>
      <c r="B5" s="33"/>
      <c r="C5" s="33"/>
      <c r="D5" s="33"/>
      <c r="E5" s="33"/>
      <c r="F5" s="33"/>
      <c r="G5" s="33"/>
      <c r="H5" s="34" t="str">
        <f ca="1">RIGHT(CELL("filename",A1),LEN(CELL("filename",A1))-FIND("]",CELL("filename",A1)))</f>
        <v>初期化</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56" ht="15" customHeight="1">
      <c r="A6" s="33" t="s">
        <v>54</v>
      </c>
      <c r="B6" s="33"/>
      <c r="C6" s="33"/>
      <c r="D6" s="33"/>
      <c r="E6" s="33"/>
      <c r="F6" s="33"/>
      <c r="G6" s="33"/>
      <c r="H6" s="34" t="s">
        <v>313</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56" ht="15" customHeight="1">
      <c r="A8" s="8" t="s">
        <v>288</v>
      </c>
      <c r="B8" s="8"/>
    </row>
    <row r="9" spans="1:56" ht="15" customHeight="1">
      <c r="A9" s="9" t="s">
        <v>307</v>
      </c>
      <c r="B9" s="10"/>
      <c r="C9" s="9" t="s">
        <v>308</v>
      </c>
      <c r="D9" s="11"/>
      <c r="E9" s="11"/>
      <c r="F9" s="11"/>
      <c r="G9" s="11"/>
      <c r="H9" s="11"/>
      <c r="I9" s="11"/>
      <c r="J9" s="11"/>
      <c r="K9" s="37"/>
      <c r="L9" s="38"/>
      <c r="M9" s="37"/>
      <c r="N9" s="38"/>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6">
        <v>1</v>
      </c>
      <c r="B10" s="27"/>
      <c r="C10" s="28"/>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6"/>
      <c r="AD10" s="29"/>
      <c r="AE10" s="29"/>
      <c r="AF10" s="27"/>
      <c r="AG10" s="30"/>
      <c r="AH10" s="31"/>
      <c r="AI10" s="32"/>
      <c r="AJ10" s="31"/>
      <c r="AK10" s="31"/>
      <c r="AL10" s="31"/>
      <c r="AM10" s="31"/>
      <c r="AN10" s="31"/>
      <c r="AO10" s="31"/>
      <c r="AP10" s="31"/>
      <c r="AQ10" s="31"/>
      <c r="AR10" s="31"/>
      <c r="AS10" s="31"/>
      <c r="AT10" s="31"/>
      <c r="AU10" s="31"/>
      <c r="AV10" s="31"/>
      <c r="AW10" s="29"/>
      <c r="AX10" s="29"/>
      <c r="AY10" s="29"/>
      <c r="AZ10" s="29"/>
      <c r="BA10" s="29"/>
      <c r="BB10" s="29"/>
      <c r="BC10" s="29"/>
      <c r="BD10" s="27"/>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5"/>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307</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11" ht="15" customHeight="1">
      <c r="A17" s="8"/>
      <c r="B17" s="12" t="s">
        <v>314</v>
      </c>
    </row>
    <row r="18" spans="1:11" ht="15" customHeight="1">
      <c r="A18" s="8"/>
      <c r="C18" s="13" t="s">
        <v>309</v>
      </c>
      <c r="E18" s="1" t="s">
        <v>315</v>
      </c>
    </row>
    <row r="19" spans="1:11" ht="15" customHeight="1">
      <c r="F19" s="1" t="s">
        <v>316</v>
      </c>
    </row>
    <row r="20" spans="1:11" ht="15" customHeight="1">
      <c r="F20" s="1" t="s">
        <v>317</v>
      </c>
    </row>
    <row r="21" spans="1:11" ht="15" customHeight="1">
      <c r="F21" s="1" t="s">
        <v>318</v>
      </c>
    </row>
    <row r="22" spans="1:11" ht="15" customHeight="1">
      <c r="C22" s="13" t="s">
        <v>310</v>
      </c>
      <c r="E22" s="1" t="s">
        <v>319</v>
      </c>
    </row>
    <row r="23" spans="1:11" ht="15" customHeight="1">
      <c r="C23" s="13" t="s">
        <v>311</v>
      </c>
      <c r="E23" s="1" t="s">
        <v>320</v>
      </c>
    </row>
    <row r="24" spans="1:11" ht="15" customHeight="1">
      <c r="F24" s="12" t="s">
        <v>321</v>
      </c>
      <c r="I24" s="1" t="s">
        <v>322</v>
      </c>
    </row>
    <row r="25" spans="1:11" ht="15" customHeight="1">
      <c r="J25" s="1" t="s">
        <v>324</v>
      </c>
    </row>
    <row r="26" spans="1:11" ht="15" customHeight="1">
      <c r="J26" s="1" t="s">
        <v>323</v>
      </c>
    </row>
    <row r="27" spans="1:11" ht="15" customHeight="1">
      <c r="K27" s="1" t="s">
        <v>325</v>
      </c>
    </row>
    <row r="28" spans="1:11" ht="15" customHeight="1">
      <c r="K28" s="1" t="s">
        <v>326</v>
      </c>
    </row>
    <row r="29" spans="1:11" ht="15" customHeight="1">
      <c r="K29" s="1" t="s">
        <v>327</v>
      </c>
    </row>
    <row r="30" spans="1:11" ht="15" customHeight="1">
      <c r="K30" s="1" t="s">
        <v>328</v>
      </c>
    </row>
    <row r="31" spans="1:11" ht="15" customHeight="1">
      <c r="K31" s="1" t="s">
        <v>329</v>
      </c>
    </row>
    <row r="32" spans="1:11" ht="15" customHeight="1">
      <c r="K32" s="1" t="s">
        <v>330</v>
      </c>
    </row>
    <row r="33" spans="6:11" ht="15" customHeight="1">
      <c r="J33" s="1" t="s">
        <v>331</v>
      </c>
    </row>
    <row r="34" spans="6:11" ht="15" customHeight="1">
      <c r="K34" s="1" t="s">
        <v>332</v>
      </c>
    </row>
    <row r="35" spans="6:11" ht="15" customHeight="1">
      <c r="J35" s="1" t="s">
        <v>333</v>
      </c>
    </row>
    <row r="36" spans="6:11" ht="15" customHeight="1">
      <c r="J36" s="1" t="s">
        <v>334</v>
      </c>
    </row>
    <row r="37" spans="6:11" ht="15" customHeight="1">
      <c r="F37" s="12" t="s">
        <v>337</v>
      </c>
      <c r="I37" s="1" t="s">
        <v>367</v>
      </c>
    </row>
    <row r="38" spans="6:11" ht="15" customHeight="1">
      <c r="J38" s="1" t="s">
        <v>335</v>
      </c>
    </row>
    <row r="39" spans="6:11" ht="15" customHeight="1">
      <c r="I39" s="1" t="s">
        <v>336</v>
      </c>
    </row>
    <row r="40" spans="6:11" ht="15" customHeight="1">
      <c r="F40" s="12" t="s">
        <v>337</v>
      </c>
      <c r="I40" s="1" t="s">
        <v>338</v>
      </c>
    </row>
    <row r="41" spans="6:11" ht="15" customHeight="1">
      <c r="I41" s="1" t="s">
        <v>339</v>
      </c>
    </row>
    <row r="42" spans="6:11" ht="15" customHeight="1">
      <c r="J42" s="1" t="s">
        <v>340</v>
      </c>
    </row>
    <row r="43" spans="6:11" ht="15" customHeight="1">
      <c r="K43" s="1" t="s">
        <v>345</v>
      </c>
    </row>
    <row r="44" spans="6:11" ht="15" customHeight="1">
      <c r="J44" s="1" t="s">
        <v>341</v>
      </c>
    </row>
    <row r="45" spans="6:11" ht="15" customHeight="1">
      <c r="K45" s="1" t="s">
        <v>346</v>
      </c>
    </row>
    <row r="46" spans="6:11" ht="15" customHeight="1">
      <c r="J46" s="1" t="s">
        <v>342</v>
      </c>
    </row>
    <row r="47" spans="6:11" ht="15" customHeight="1">
      <c r="K47" s="1" t="s">
        <v>347</v>
      </c>
    </row>
    <row r="48" spans="6:11" ht="15" customHeight="1">
      <c r="J48" s="1" t="s">
        <v>343</v>
      </c>
    </row>
    <row r="49" spans="3:11" ht="15" customHeight="1">
      <c r="K49" s="1" t="s">
        <v>348</v>
      </c>
    </row>
    <row r="50" spans="3:11" ht="15" customHeight="1">
      <c r="J50" s="1" t="s">
        <v>344</v>
      </c>
    </row>
    <row r="51" spans="3:11" ht="15" customHeight="1">
      <c r="K51" s="1" t="s">
        <v>349</v>
      </c>
    </row>
    <row r="52" spans="3:11" ht="15" customHeight="1">
      <c r="I52" s="1" t="s">
        <v>350</v>
      </c>
    </row>
    <row r="53" spans="3:11" ht="15" customHeight="1">
      <c r="I53" s="1" t="s">
        <v>351</v>
      </c>
    </row>
    <row r="54" spans="3:11" ht="15" customHeight="1">
      <c r="C54" s="13" t="s">
        <v>312</v>
      </c>
      <c r="E54" s="1" t="s">
        <v>352</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E278D-4807-4F3A-A835-980C02F4F456}">
  <dimension ref="A1:BD54"/>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39" t="s">
        <v>48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spans="1:56" s="2" customFormat="1" ht="15" customHeight="1" thickBo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thickTop="1"/>
    <row r="4" spans="1:56" ht="15" customHeight="1">
      <c r="A4" s="33" t="s">
        <v>49</v>
      </c>
      <c r="B4" s="33"/>
      <c r="C4" s="33"/>
      <c r="D4" s="33"/>
      <c r="E4" s="33"/>
      <c r="F4" s="33"/>
      <c r="G4" s="33"/>
      <c r="H4" s="34"/>
      <c r="I4" s="41"/>
      <c r="J4" s="41"/>
      <c r="K4" s="41"/>
      <c r="L4" s="41"/>
      <c r="M4" s="41"/>
      <c r="N4" s="41"/>
      <c r="O4" s="41"/>
      <c r="P4" s="41"/>
      <c r="Q4" s="42"/>
      <c r="R4" s="33" t="s">
        <v>50</v>
      </c>
      <c r="S4" s="33"/>
      <c r="T4" s="33"/>
      <c r="U4" s="33"/>
      <c r="V4" s="33"/>
      <c r="W4" s="33"/>
      <c r="X4" s="33"/>
      <c r="Y4" s="34" t="s">
        <v>353</v>
      </c>
      <c r="Z4" s="41"/>
      <c r="AA4" s="41"/>
      <c r="AB4" s="41"/>
      <c r="AC4" s="41"/>
      <c r="AD4" s="41"/>
      <c r="AE4" s="41"/>
      <c r="AF4" s="41"/>
      <c r="AG4" s="41"/>
      <c r="AH4" s="42"/>
    </row>
    <row r="5" spans="1:56" ht="15" customHeight="1">
      <c r="A5" s="33" t="s">
        <v>51</v>
      </c>
      <c r="B5" s="33"/>
      <c r="C5" s="33"/>
      <c r="D5" s="33"/>
      <c r="E5" s="33"/>
      <c r="F5" s="33"/>
      <c r="G5" s="33"/>
      <c r="H5" s="34" t="str">
        <f ca="1">RIGHT(CELL("filename",A1),LEN(CELL("filename",A1))-FIND("]",CELL("filename",A1)))</f>
        <v>チェックボックスフィルタアイテム</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56" ht="15" customHeight="1">
      <c r="A6" s="33" t="s">
        <v>54</v>
      </c>
      <c r="B6" s="33"/>
      <c r="C6" s="33"/>
      <c r="D6" s="33"/>
      <c r="E6" s="33"/>
      <c r="F6" s="33"/>
      <c r="G6" s="33"/>
      <c r="H6" s="34" t="s">
        <v>354</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56" ht="15" customHeight="1">
      <c r="A8" s="8" t="s">
        <v>288</v>
      </c>
      <c r="B8" s="8"/>
    </row>
    <row r="9" spans="1:56" ht="15" customHeight="1">
      <c r="A9" s="9" t="s">
        <v>307</v>
      </c>
      <c r="B9" s="10"/>
      <c r="C9" s="9" t="s">
        <v>308</v>
      </c>
      <c r="D9" s="11"/>
      <c r="E9" s="11"/>
      <c r="F9" s="11"/>
      <c r="G9" s="11"/>
      <c r="H9" s="11"/>
      <c r="I9" s="11"/>
      <c r="J9" s="11"/>
      <c r="K9" s="37"/>
      <c r="L9" s="38"/>
      <c r="M9" s="37"/>
      <c r="N9" s="38"/>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6">
        <v>1</v>
      </c>
      <c r="B10" s="27"/>
      <c r="C10" s="28"/>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6"/>
      <c r="AD10" s="29"/>
      <c r="AE10" s="29"/>
      <c r="AF10" s="27"/>
      <c r="AG10" s="30"/>
      <c r="AH10" s="31"/>
      <c r="AI10" s="32"/>
      <c r="AJ10" s="31"/>
      <c r="AK10" s="31"/>
      <c r="AL10" s="31"/>
      <c r="AM10" s="31"/>
      <c r="AN10" s="31"/>
      <c r="AO10" s="31"/>
      <c r="AP10" s="31"/>
      <c r="AQ10" s="31"/>
      <c r="AR10" s="31"/>
      <c r="AS10" s="31"/>
      <c r="AT10" s="31"/>
      <c r="AU10" s="31"/>
      <c r="AV10" s="31"/>
      <c r="AW10" s="29"/>
      <c r="AX10" s="29"/>
      <c r="AY10" s="29"/>
      <c r="AZ10" s="29"/>
      <c r="BA10" s="29"/>
      <c r="BB10" s="29"/>
      <c r="BC10" s="29"/>
      <c r="BD10" s="27"/>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5"/>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307</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355</v>
      </c>
    </row>
    <row r="18" spans="1:6" ht="15" customHeight="1">
      <c r="A18" s="8"/>
      <c r="C18" s="13" t="s">
        <v>309</v>
      </c>
      <c r="E18" s="1" t="s">
        <v>356</v>
      </c>
    </row>
    <row r="19" spans="1:6" ht="15" customHeight="1">
      <c r="C19" s="13" t="s">
        <v>310</v>
      </c>
      <c r="E19" s="1" t="s">
        <v>357</v>
      </c>
    </row>
    <row r="20" spans="1:6" ht="15" customHeight="1">
      <c r="F20" s="1" t="s">
        <v>358</v>
      </c>
    </row>
    <row r="21" spans="1:6" ht="15" customHeight="1">
      <c r="F21" s="1" t="s">
        <v>359</v>
      </c>
    </row>
    <row r="22" spans="1:6" ht="15" customHeight="1">
      <c r="C22" s="13"/>
      <c r="F22" s="1" t="s">
        <v>360</v>
      </c>
    </row>
    <row r="23" spans="1:6" ht="15" customHeight="1">
      <c r="C23" s="13"/>
    </row>
    <row r="24" spans="1:6" ht="15" customHeight="1">
      <c r="F24" s="12"/>
    </row>
    <row r="37" spans="6:6" ht="15" customHeight="1">
      <c r="F37" s="12"/>
    </row>
    <row r="40" spans="6:6" ht="15" customHeight="1">
      <c r="F40" s="12"/>
    </row>
    <row r="54" spans="3:3" ht="15" customHeight="1">
      <c r="C54" s="13"/>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62C79-9015-449E-ABF2-B7CEC9862174}">
  <dimension ref="A1:BD5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39" t="s">
        <v>48</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spans="1:56" s="2" customFormat="1" ht="15" customHeight="1" thickBo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thickTop="1"/>
    <row r="4" spans="1:56" ht="15" customHeight="1">
      <c r="A4" s="33" t="s">
        <v>49</v>
      </c>
      <c r="B4" s="33"/>
      <c r="C4" s="33"/>
      <c r="D4" s="33"/>
      <c r="E4" s="33"/>
      <c r="F4" s="33"/>
      <c r="G4" s="33"/>
      <c r="H4" s="34"/>
      <c r="I4" s="41"/>
      <c r="J4" s="41"/>
      <c r="K4" s="41"/>
      <c r="L4" s="41"/>
      <c r="M4" s="41"/>
      <c r="N4" s="41"/>
      <c r="O4" s="41"/>
      <c r="P4" s="41"/>
      <c r="Q4" s="42"/>
      <c r="R4" s="33" t="s">
        <v>50</v>
      </c>
      <c r="S4" s="33"/>
      <c r="T4" s="33"/>
      <c r="U4" s="33"/>
      <c r="V4" s="33"/>
      <c r="W4" s="33"/>
      <c r="X4" s="33"/>
      <c r="Y4" s="34" t="s">
        <v>353</v>
      </c>
      <c r="Z4" s="41"/>
      <c r="AA4" s="41"/>
      <c r="AB4" s="41"/>
      <c r="AC4" s="41"/>
      <c r="AD4" s="41"/>
      <c r="AE4" s="41"/>
      <c r="AF4" s="41"/>
      <c r="AG4" s="41"/>
      <c r="AH4" s="42"/>
    </row>
    <row r="5" spans="1:56" ht="15" customHeight="1">
      <c r="A5" s="33" t="s">
        <v>51</v>
      </c>
      <c r="B5" s="33"/>
      <c r="C5" s="33"/>
      <c r="D5" s="33"/>
      <c r="E5" s="33"/>
      <c r="F5" s="33"/>
      <c r="G5" s="33"/>
      <c r="H5" s="34" t="str">
        <f ca="1">RIGHT(CELL("filename",A1),LEN(CELL("filename",A1))-FIND("]",CELL("filename",A1)))</f>
        <v>日付フィルタアイテム</v>
      </c>
      <c r="I5" s="35"/>
      <c r="J5" s="35"/>
      <c r="K5" s="35"/>
      <c r="L5" s="35"/>
      <c r="M5" s="35"/>
      <c r="N5" s="35"/>
      <c r="O5" s="35"/>
      <c r="P5" s="35"/>
      <c r="Q5" s="35"/>
      <c r="R5" s="35"/>
      <c r="S5" s="35"/>
      <c r="T5" s="35"/>
      <c r="U5" s="35"/>
      <c r="V5" s="35"/>
      <c r="W5" s="35"/>
      <c r="X5" s="35"/>
      <c r="Y5" s="35"/>
      <c r="Z5" s="35"/>
      <c r="AA5" s="35"/>
      <c r="AB5" s="35"/>
      <c r="AC5" s="35"/>
      <c r="AD5" s="35"/>
      <c r="AE5" s="35"/>
      <c r="AF5" s="35"/>
      <c r="AG5" s="35"/>
      <c r="AH5" s="36"/>
    </row>
    <row r="6" spans="1:56" ht="15" customHeight="1">
      <c r="A6" s="33" t="s">
        <v>54</v>
      </c>
      <c r="B6" s="33"/>
      <c r="C6" s="33"/>
      <c r="D6" s="33"/>
      <c r="E6" s="33"/>
      <c r="F6" s="33"/>
      <c r="G6" s="33"/>
      <c r="H6" s="34" t="s">
        <v>361</v>
      </c>
      <c r="I6" s="35"/>
      <c r="J6" s="35"/>
      <c r="K6" s="35"/>
      <c r="L6" s="35"/>
      <c r="M6" s="35"/>
      <c r="N6" s="35"/>
      <c r="O6" s="35"/>
      <c r="P6" s="35"/>
      <c r="Q6" s="35"/>
      <c r="R6" s="35"/>
      <c r="S6" s="35"/>
      <c r="T6" s="35"/>
      <c r="U6" s="35"/>
      <c r="V6" s="35"/>
      <c r="W6" s="35"/>
      <c r="X6" s="35"/>
      <c r="Y6" s="35"/>
      <c r="Z6" s="35"/>
      <c r="AA6" s="35"/>
      <c r="AB6" s="35"/>
      <c r="AC6" s="35"/>
      <c r="AD6" s="35"/>
      <c r="AE6" s="35"/>
      <c r="AF6" s="35"/>
      <c r="AG6" s="35"/>
      <c r="AH6" s="36"/>
    </row>
    <row r="8" spans="1:56" ht="15" customHeight="1">
      <c r="A8" s="8" t="s">
        <v>288</v>
      </c>
      <c r="B8" s="8"/>
    </row>
    <row r="9" spans="1:56" ht="15" customHeight="1">
      <c r="A9" s="9" t="s">
        <v>307</v>
      </c>
      <c r="B9" s="10"/>
      <c r="C9" s="9" t="s">
        <v>308</v>
      </c>
      <c r="D9" s="11"/>
      <c r="E9" s="11"/>
      <c r="F9" s="11"/>
      <c r="G9" s="11"/>
      <c r="H9" s="11"/>
      <c r="I9" s="11"/>
      <c r="J9" s="11"/>
      <c r="K9" s="37"/>
      <c r="L9" s="38"/>
      <c r="M9" s="37"/>
      <c r="N9" s="38"/>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6">
        <v>1</v>
      </c>
      <c r="B10" s="27"/>
      <c r="C10" s="28"/>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6"/>
      <c r="AD10" s="29"/>
      <c r="AE10" s="29"/>
      <c r="AF10" s="27"/>
      <c r="AG10" s="30"/>
      <c r="AH10" s="31"/>
      <c r="AI10" s="32"/>
      <c r="AJ10" s="31"/>
      <c r="AK10" s="31"/>
      <c r="AL10" s="31"/>
      <c r="AM10" s="31"/>
      <c r="AN10" s="31"/>
      <c r="AO10" s="31"/>
      <c r="AP10" s="31"/>
      <c r="AQ10" s="31"/>
      <c r="AR10" s="31"/>
      <c r="AS10" s="31"/>
      <c r="AT10" s="31"/>
      <c r="AU10" s="31"/>
      <c r="AV10" s="31"/>
      <c r="AW10" s="29"/>
      <c r="AX10" s="29"/>
      <c r="AY10" s="29"/>
      <c r="AZ10" s="29"/>
      <c r="BA10" s="29"/>
      <c r="BB10" s="29"/>
      <c r="BC10" s="29"/>
      <c r="BD10" s="27"/>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5"/>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307</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362</v>
      </c>
    </row>
    <row r="18" spans="1:6" ht="15" customHeight="1">
      <c r="A18" s="8"/>
      <c r="C18" s="13" t="s">
        <v>309</v>
      </c>
      <c r="E18" s="1" t="s">
        <v>357</v>
      </c>
    </row>
    <row r="19" spans="1:6" ht="15" customHeight="1">
      <c r="C19" s="13"/>
      <c r="F19" s="1" t="s">
        <v>363</v>
      </c>
    </row>
    <row r="20" spans="1:6" ht="15" customHeight="1">
      <c r="F20" s="1" t="s">
        <v>364</v>
      </c>
    </row>
    <row r="21" spans="1:6" ht="15" customHeight="1">
      <c r="F21" s="1" t="s">
        <v>366</v>
      </c>
    </row>
    <row r="22" spans="1:6" ht="15" customHeight="1">
      <c r="C22" s="13"/>
      <c r="F22" s="1" t="s">
        <v>365</v>
      </c>
    </row>
    <row r="36" spans="6:6" ht="15" customHeight="1">
      <c r="F36" s="12"/>
    </row>
    <row r="39" spans="6:6" ht="15" customHeight="1">
      <c r="F39" s="12"/>
    </row>
    <row r="53" spans="3:3" ht="15" customHeight="1">
      <c r="C53" s="13"/>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defaultRowHeight="11.25"/>
  <cols>
    <col min="1" max="16384" width="9" style="17"/>
  </cols>
  <sheetData>
    <row r="1" spans="1:1">
      <c r="A1" s="17" t="str">
        <f ca="1">REPLACE(LEFT(CELL("filename",$A$1),FIND("]",CELL("filename",$A$1))-1),1,FIND("[",CELL("filename",$A$1)),)</f>
        <v>グリッド仕様.xlsx</v>
      </c>
    </row>
    <row r="2" spans="1:1">
      <c r="A2" s="17" t="str">
        <f ca="1">MID(A1,1,8)</f>
        <v>グリッド仕様.x</v>
      </c>
    </row>
    <row r="3" spans="1:1">
      <c r="A3" s="17" t="str">
        <f ca="1">SUBSTITUTE(MID(A1,10,LEN(A1)),".xlsx","")</f>
        <v>sx</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39" t="s">
        <v>19</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spans="1:56" s="2" customFormat="1" ht="15" customHeight="1" thickBo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row>
    <row r="3" spans="1:56" ht="15" customHeight="1" thickTop="1"/>
    <row r="4" spans="1:56" ht="15.75" customHeight="1">
      <c r="A4" s="44" t="s">
        <v>5</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4" t="s">
        <v>4</v>
      </c>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row>
    <row r="13" spans="1:56" ht="15" customHeight="1">
      <c r="A13" s="43" t="s">
        <v>10</v>
      </c>
      <c r="B13" s="43"/>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5" t="s">
        <v>20</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5" t="s">
        <v>11</v>
      </c>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row>
    <row r="23" spans="1:56" ht="15" customHeight="1">
      <c r="A23" s="1" t="s">
        <v>12</v>
      </c>
    </row>
    <row r="24" spans="1:56" ht="15" customHeight="1">
      <c r="B24" s="1" t="s">
        <v>42</v>
      </c>
    </row>
    <row r="25" spans="1:56" ht="15" customHeight="1">
      <c r="B25" s="1" t="s">
        <v>43</v>
      </c>
    </row>
    <row r="27" spans="1:56" ht="15" customHeight="1">
      <c r="A27" s="45" t="s">
        <v>44</v>
      </c>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row>
    <row r="29" spans="1:56" ht="15" customHeight="1">
      <c r="A29" s="1" t="s">
        <v>13</v>
      </c>
    </row>
    <row r="31" spans="1:56" ht="15" customHeight="1">
      <c r="A31" s="43" t="s">
        <v>14</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row>
    <row r="33" spans="1:56" ht="15" customHeight="1">
      <c r="A33" s="45" t="s">
        <v>15</v>
      </c>
      <c r="B33" s="45"/>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row>
    <row r="35" spans="1:56" ht="15" customHeight="1">
      <c r="A35" s="1" t="s">
        <v>17</v>
      </c>
    </row>
    <row r="36" spans="1:56" ht="15" customHeight="1">
      <c r="A36" s="1" t="s">
        <v>45</v>
      </c>
    </row>
    <row r="38" spans="1:56" ht="15" customHeight="1">
      <c r="A38" s="45" t="s">
        <v>16</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row>
    <row r="40" spans="1:56" ht="15" customHeight="1">
      <c r="A40" s="1" t="s">
        <v>18</v>
      </c>
    </row>
    <row r="42" spans="1:56" ht="15" customHeight="1">
      <c r="A42" s="43" t="s">
        <v>26</v>
      </c>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3" t="s">
        <v>38</v>
      </c>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0"/>
  <sheetViews>
    <sheetView workbookViewId="0">
      <selection activeCell="F12" sqref="F12"/>
    </sheetView>
  </sheetViews>
  <sheetFormatPr defaultRowHeight="11.25"/>
  <cols>
    <col min="1" max="2" width="9" style="17"/>
    <col min="3" max="3" width="35" style="17" bestFit="1" customWidth="1"/>
    <col min="4" max="16384" width="9" style="17"/>
  </cols>
  <sheetData>
    <row r="1" spans="1:3">
      <c r="A1" s="17" t="s">
        <v>57</v>
      </c>
      <c r="B1" s="17" t="s">
        <v>56</v>
      </c>
      <c r="C1" s="17" t="s">
        <v>56</v>
      </c>
    </row>
    <row r="2" spans="1:3">
      <c r="A2" s="17" t="s">
        <v>59</v>
      </c>
      <c r="B2" s="17" t="s">
        <v>58</v>
      </c>
      <c r="C2" s="17" t="s">
        <v>60</v>
      </c>
    </row>
    <row r="3" spans="1:3">
      <c r="A3" s="17" t="s">
        <v>61</v>
      </c>
      <c r="B3" s="17" t="s">
        <v>58</v>
      </c>
      <c r="C3" s="17" t="s">
        <v>62</v>
      </c>
    </row>
    <row r="4" spans="1:3">
      <c r="A4" s="17" t="s">
        <v>63</v>
      </c>
      <c r="B4" s="17" t="s">
        <v>58</v>
      </c>
      <c r="C4" s="17" t="s">
        <v>64</v>
      </c>
    </row>
    <row r="5" spans="1:3">
      <c r="A5" s="17" t="s">
        <v>65</v>
      </c>
      <c r="B5" s="17" t="s">
        <v>58</v>
      </c>
      <c r="C5" s="17" t="s">
        <v>66</v>
      </c>
    </row>
    <row r="6" spans="1:3">
      <c r="A6" s="17" t="s">
        <v>68</v>
      </c>
      <c r="B6" s="17" t="s">
        <v>67</v>
      </c>
      <c r="C6" s="17" t="s">
        <v>69</v>
      </c>
    </row>
    <row r="7" spans="1:3">
      <c r="A7" s="17" t="s">
        <v>70</v>
      </c>
      <c r="B7" s="17" t="s">
        <v>67</v>
      </c>
      <c r="C7" s="17" t="s">
        <v>71</v>
      </c>
    </row>
    <row r="8" spans="1:3">
      <c r="A8" s="17" t="s">
        <v>72</v>
      </c>
      <c r="B8" s="17" t="s">
        <v>67</v>
      </c>
      <c r="C8" s="17" t="s">
        <v>73</v>
      </c>
    </row>
    <row r="9" spans="1:3">
      <c r="A9" s="17" t="s">
        <v>74</v>
      </c>
      <c r="B9" s="17" t="s">
        <v>67</v>
      </c>
      <c r="C9" s="17" t="s">
        <v>75</v>
      </c>
    </row>
    <row r="10" spans="1:3">
      <c r="A10" s="17" t="s">
        <v>76</v>
      </c>
      <c r="B10" s="17" t="s">
        <v>67</v>
      </c>
      <c r="C10" s="17" t="s">
        <v>77</v>
      </c>
    </row>
    <row r="11" spans="1:3">
      <c r="A11" s="17" t="s">
        <v>78</v>
      </c>
      <c r="B11" s="17" t="s">
        <v>67</v>
      </c>
      <c r="C11" s="17" t="s">
        <v>79</v>
      </c>
    </row>
    <row r="12" spans="1:3">
      <c r="A12" s="17" t="s">
        <v>80</v>
      </c>
      <c r="B12" s="17" t="s">
        <v>67</v>
      </c>
      <c r="C12" s="17" t="s">
        <v>81</v>
      </c>
    </row>
    <row r="13" spans="1:3">
      <c r="A13" s="17" t="s">
        <v>82</v>
      </c>
      <c r="B13" s="17" t="s">
        <v>67</v>
      </c>
      <c r="C13" s="17" t="s">
        <v>83</v>
      </c>
    </row>
    <row r="14" spans="1:3">
      <c r="A14" s="17" t="s">
        <v>84</v>
      </c>
      <c r="B14" s="17" t="s">
        <v>67</v>
      </c>
      <c r="C14" s="17" t="s">
        <v>85</v>
      </c>
    </row>
    <row r="15" spans="1:3">
      <c r="A15" s="17" t="s">
        <v>86</v>
      </c>
      <c r="B15" s="17" t="s">
        <v>67</v>
      </c>
      <c r="C15" s="17" t="s">
        <v>87</v>
      </c>
    </row>
    <row r="16" spans="1:3">
      <c r="A16" s="17" t="s">
        <v>88</v>
      </c>
      <c r="B16" s="17" t="s">
        <v>67</v>
      </c>
      <c r="C16" s="17" t="s">
        <v>89</v>
      </c>
    </row>
    <row r="17" spans="1:3">
      <c r="A17" s="17" t="s">
        <v>90</v>
      </c>
      <c r="B17" s="17" t="s">
        <v>67</v>
      </c>
      <c r="C17" s="17" t="s">
        <v>91</v>
      </c>
    </row>
    <row r="18" spans="1:3">
      <c r="A18" s="17" t="s">
        <v>94</v>
      </c>
      <c r="B18" s="17" t="s">
        <v>93</v>
      </c>
      <c r="C18" s="17" t="s">
        <v>95</v>
      </c>
    </row>
    <row r="19" spans="1:3">
      <c r="A19" s="17" t="s">
        <v>96</v>
      </c>
      <c r="B19" s="17" t="s">
        <v>93</v>
      </c>
      <c r="C19" s="17" t="s">
        <v>97</v>
      </c>
    </row>
    <row r="20" spans="1:3">
      <c r="A20" s="17" t="s">
        <v>98</v>
      </c>
      <c r="B20" s="17" t="s">
        <v>93</v>
      </c>
      <c r="C20" s="17" t="s">
        <v>99</v>
      </c>
    </row>
    <row r="21" spans="1:3">
      <c r="A21" s="17" t="s">
        <v>100</v>
      </c>
      <c r="B21" s="17" t="s">
        <v>93</v>
      </c>
      <c r="C21" s="17" t="s">
        <v>101</v>
      </c>
    </row>
    <row r="22" spans="1:3">
      <c r="A22" s="17" t="s">
        <v>102</v>
      </c>
      <c r="B22" s="17" t="s">
        <v>93</v>
      </c>
      <c r="C22" s="17" t="s">
        <v>103</v>
      </c>
    </row>
    <row r="23" spans="1:3">
      <c r="A23" s="17" t="s">
        <v>104</v>
      </c>
      <c r="B23" s="17" t="s">
        <v>93</v>
      </c>
      <c r="C23" s="17" t="s">
        <v>105</v>
      </c>
    </row>
    <row r="24" spans="1:3">
      <c r="A24" s="17" t="s">
        <v>106</v>
      </c>
      <c r="B24" s="17" t="s">
        <v>93</v>
      </c>
      <c r="C24" s="17" t="s">
        <v>107</v>
      </c>
    </row>
    <row r="25" spans="1:3">
      <c r="A25" s="17" t="s">
        <v>108</v>
      </c>
      <c r="B25" s="17" t="s">
        <v>93</v>
      </c>
      <c r="C25" s="17" t="s">
        <v>109</v>
      </c>
    </row>
    <row r="26" spans="1:3">
      <c r="A26" s="17" t="s">
        <v>110</v>
      </c>
      <c r="B26" s="17" t="s">
        <v>93</v>
      </c>
      <c r="C26" s="17" t="s">
        <v>111</v>
      </c>
    </row>
    <row r="27" spans="1:3">
      <c r="A27" s="17" t="s">
        <v>112</v>
      </c>
      <c r="B27" s="17" t="s">
        <v>93</v>
      </c>
      <c r="C27" s="17" t="s">
        <v>113</v>
      </c>
    </row>
    <row r="28" spans="1:3">
      <c r="A28" s="17" t="s">
        <v>114</v>
      </c>
      <c r="B28" s="17" t="s">
        <v>93</v>
      </c>
      <c r="C28" s="17" t="s">
        <v>115</v>
      </c>
    </row>
    <row r="29" spans="1:3">
      <c r="A29" s="17" t="s">
        <v>116</v>
      </c>
      <c r="B29" s="17" t="s">
        <v>93</v>
      </c>
      <c r="C29" s="17" t="s">
        <v>117</v>
      </c>
    </row>
    <row r="30" spans="1:3">
      <c r="A30" s="17" t="s">
        <v>118</v>
      </c>
      <c r="B30" s="17" t="s">
        <v>93</v>
      </c>
      <c r="C30" s="17" t="s">
        <v>119</v>
      </c>
    </row>
    <row r="31" spans="1:3">
      <c r="A31" s="17" t="s">
        <v>120</v>
      </c>
      <c r="B31" s="17" t="s">
        <v>93</v>
      </c>
      <c r="C31" s="17" t="s">
        <v>121</v>
      </c>
    </row>
    <row r="32" spans="1:3">
      <c r="A32" s="17" t="s">
        <v>122</v>
      </c>
      <c r="B32" s="17" t="s">
        <v>93</v>
      </c>
      <c r="C32" s="17" t="s">
        <v>123</v>
      </c>
    </row>
    <row r="33" spans="1:3">
      <c r="A33" s="17" t="s">
        <v>124</v>
      </c>
      <c r="B33" s="17" t="s">
        <v>93</v>
      </c>
      <c r="C33" s="17" t="s">
        <v>125</v>
      </c>
    </row>
    <row r="34" spans="1:3">
      <c r="A34" s="17" t="s">
        <v>126</v>
      </c>
      <c r="B34" s="17" t="s">
        <v>93</v>
      </c>
      <c r="C34" s="17" t="s">
        <v>127</v>
      </c>
    </row>
    <row r="35" spans="1:3">
      <c r="A35" s="17" t="s">
        <v>128</v>
      </c>
      <c r="B35" s="17" t="s">
        <v>93</v>
      </c>
      <c r="C35" s="17" t="s">
        <v>129</v>
      </c>
    </row>
    <row r="36" spans="1:3">
      <c r="A36" s="17" t="s">
        <v>130</v>
      </c>
      <c r="B36" s="17" t="s">
        <v>93</v>
      </c>
      <c r="C36" s="17" t="s">
        <v>131</v>
      </c>
    </row>
    <row r="37" spans="1:3">
      <c r="A37" s="17" t="s">
        <v>132</v>
      </c>
      <c r="B37" s="17" t="s">
        <v>93</v>
      </c>
      <c r="C37" s="17" t="s">
        <v>133</v>
      </c>
    </row>
    <row r="38" spans="1:3">
      <c r="A38" s="17" t="s">
        <v>134</v>
      </c>
      <c r="B38" s="17" t="s">
        <v>93</v>
      </c>
      <c r="C38" s="17" t="s">
        <v>135</v>
      </c>
    </row>
    <row r="39" spans="1:3">
      <c r="A39" s="17" t="s">
        <v>136</v>
      </c>
      <c r="B39" s="17" t="s">
        <v>93</v>
      </c>
      <c r="C39" s="17" t="s">
        <v>137</v>
      </c>
    </row>
    <row r="40" spans="1:3">
      <c r="A40" s="17" t="s">
        <v>138</v>
      </c>
      <c r="B40" s="17" t="s">
        <v>93</v>
      </c>
      <c r="C40" s="17" t="s">
        <v>139</v>
      </c>
    </row>
    <row r="41" spans="1:3">
      <c r="A41" s="17" t="s">
        <v>140</v>
      </c>
      <c r="B41" s="17" t="s">
        <v>93</v>
      </c>
      <c r="C41" s="17" t="s">
        <v>141</v>
      </c>
    </row>
    <row r="42" spans="1:3">
      <c r="A42" s="17" t="s">
        <v>143</v>
      </c>
      <c r="B42" s="17" t="s">
        <v>142</v>
      </c>
      <c r="C42" s="17" t="s">
        <v>144</v>
      </c>
    </row>
    <row r="43" spans="1:3">
      <c r="A43" s="17" t="s">
        <v>145</v>
      </c>
      <c r="B43" s="17" t="s">
        <v>142</v>
      </c>
      <c r="C43" s="17" t="s">
        <v>146</v>
      </c>
    </row>
    <row r="44" spans="1:3">
      <c r="A44" s="17" t="s">
        <v>147</v>
      </c>
      <c r="B44" s="17" t="s">
        <v>142</v>
      </c>
      <c r="C44" s="17" t="s">
        <v>148</v>
      </c>
    </row>
    <row r="45" spans="1:3">
      <c r="A45" s="17" t="s">
        <v>149</v>
      </c>
      <c r="B45" s="17" t="s">
        <v>142</v>
      </c>
      <c r="C45" s="17" t="s">
        <v>150</v>
      </c>
    </row>
    <row r="46" spans="1:3">
      <c r="A46" s="17" t="s">
        <v>151</v>
      </c>
      <c r="B46" s="17" t="s">
        <v>142</v>
      </c>
      <c r="C46" s="17" t="s">
        <v>152</v>
      </c>
    </row>
    <row r="47" spans="1:3">
      <c r="A47" s="17" t="s">
        <v>153</v>
      </c>
      <c r="B47" s="17" t="s">
        <v>142</v>
      </c>
      <c r="C47" s="17" t="s">
        <v>154</v>
      </c>
    </row>
    <row r="48" spans="1:3">
      <c r="A48" s="17" t="s">
        <v>155</v>
      </c>
      <c r="B48" s="17" t="s">
        <v>142</v>
      </c>
      <c r="C48" s="17" t="s">
        <v>156</v>
      </c>
    </row>
    <row r="49" spans="1:3">
      <c r="A49" s="17" t="s">
        <v>157</v>
      </c>
      <c r="B49" s="17" t="s">
        <v>142</v>
      </c>
      <c r="C49" s="17" t="s">
        <v>158</v>
      </c>
    </row>
    <row r="50" spans="1:3">
      <c r="A50" s="17" t="s">
        <v>159</v>
      </c>
      <c r="B50" s="17" t="s">
        <v>142</v>
      </c>
      <c r="C50" s="17" t="s">
        <v>160</v>
      </c>
    </row>
    <row r="51" spans="1:3">
      <c r="A51" s="17" t="s">
        <v>161</v>
      </c>
      <c r="B51" s="17" t="s">
        <v>142</v>
      </c>
      <c r="C51" s="17" t="s">
        <v>162</v>
      </c>
    </row>
    <row r="52" spans="1:3">
      <c r="A52" s="17" t="s">
        <v>163</v>
      </c>
      <c r="B52" s="17" t="s">
        <v>142</v>
      </c>
      <c r="C52" s="17" t="s">
        <v>164</v>
      </c>
    </row>
    <row r="53" spans="1:3">
      <c r="A53" s="17" t="s">
        <v>165</v>
      </c>
      <c r="B53" s="17" t="s">
        <v>142</v>
      </c>
      <c r="C53" s="17" t="s">
        <v>166</v>
      </c>
    </row>
    <row r="54" spans="1:3">
      <c r="A54" s="17" t="s">
        <v>167</v>
      </c>
      <c r="B54" s="17" t="s">
        <v>142</v>
      </c>
      <c r="C54" s="17" t="s">
        <v>168</v>
      </c>
    </row>
    <row r="55" spans="1:3">
      <c r="A55" s="17" t="s">
        <v>169</v>
      </c>
      <c r="B55" s="17" t="s">
        <v>142</v>
      </c>
      <c r="C55" s="17" t="s">
        <v>170</v>
      </c>
    </row>
    <row r="56" spans="1:3">
      <c r="A56" s="17" t="s">
        <v>171</v>
      </c>
      <c r="B56" s="17" t="s">
        <v>142</v>
      </c>
      <c r="C56" s="17" t="s">
        <v>172</v>
      </c>
    </row>
    <row r="57" spans="1:3">
      <c r="A57" s="17" t="s">
        <v>174</v>
      </c>
      <c r="B57" s="17" t="s">
        <v>173</v>
      </c>
      <c r="C57" s="17" t="s">
        <v>290</v>
      </c>
    </row>
    <row r="58" spans="1:3">
      <c r="A58" s="17" t="s">
        <v>175</v>
      </c>
      <c r="B58" s="17" t="s">
        <v>173</v>
      </c>
      <c r="C58" s="17" t="s">
        <v>291</v>
      </c>
    </row>
    <row r="59" spans="1:3">
      <c r="A59" s="17" t="s">
        <v>176</v>
      </c>
      <c r="B59" s="17" t="s">
        <v>173</v>
      </c>
      <c r="C59" s="17" t="s">
        <v>292</v>
      </c>
    </row>
    <row r="60" spans="1:3">
      <c r="A60" s="17" t="s">
        <v>177</v>
      </c>
      <c r="B60" s="17" t="s">
        <v>173</v>
      </c>
      <c r="C60" s="17" t="s">
        <v>293</v>
      </c>
    </row>
    <row r="61" spans="1:3">
      <c r="A61" s="17" t="s">
        <v>138</v>
      </c>
      <c r="B61" s="17" t="s">
        <v>173</v>
      </c>
      <c r="C61" s="17" t="s">
        <v>294</v>
      </c>
    </row>
    <row r="62" spans="1:3">
      <c r="A62" s="17" t="s">
        <v>140</v>
      </c>
      <c r="B62" s="17" t="s">
        <v>173</v>
      </c>
      <c r="C62" s="17" t="s">
        <v>295</v>
      </c>
    </row>
    <row r="63" spans="1:3">
      <c r="A63" s="17" t="s">
        <v>178</v>
      </c>
      <c r="B63" s="17" t="s">
        <v>173</v>
      </c>
      <c r="C63" s="17" t="s">
        <v>179</v>
      </c>
    </row>
    <row r="64" spans="1:3">
      <c r="A64" s="17" t="s">
        <v>180</v>
      </c>
      <c r="B64" s="17" t="s">
        <v>173</v>
      </c>
      <c r="C64" s="17" t="s">
        <v>181</v>
      </c>
    </row>
    <row r="65" spans="1:3">
      <c r="A65" s="17" t="s">
        <v>183</v>
      </c>
      <c r="B65" s="17" t="s">
        <v>182</v>
      </c>
      <c r="C65" s="17" t="s">
        <v>184</v>
      </c>
    </row>
    <row r="66" spans="1:3">
      <c r="A66" s="17" t="s">
        <v>185</v>
      </c>
      <c r="B66" s="17" t="s">
        <v>182</v>
      </c>
      <c r="C66" s="17" t="s">
        <v>186</v>
      </c>
    </row>
    <row r="67" spans="1:3">
      <c r="A67" s="17" t="s">
        <v>187</v>
      </c>
      <c r="B67" s="17" t="s">
        <v>182</v>
      </c>
      <c r="C67" s="17" t="s">
        <v>188</v>
      </c>
    </row>
    <row r="68" spans="1:3">
      <c r="A68" s="17" t="s">
        <v>189</v>
      </c>
      <c r="B68" s="17" t="s">
        <v>182</v>
      </c>
      <c r="C68" s="17" t="s">
        <v>190</v>
      </c>
    </row>
    <row r="69" spans="1:3">
      <c r="A69" s="17" t="s">
        <v>191</v>
      </c>
      <c r="B69" s="17" t="s">
        <v>182</v>
      </c>
      <c r="C69" s="17" t="s">
        <v>192</v>
      </c>
    </row>
    <row r="70" spans="1:3">
      <c r="A70" s="17" t="s">
        <v>193</v>
      </c>
      <c r="B70" s="17" t="s">
        <v>182</v>
      </c>
      <c r="C70" s="17" t="s">
        <v>194</v>
      </c>
    </row>
    <row r="71" spans="1:3">
      <c r="A71" s="17" t="s">
        <v>195</v>
      </c>
      <c r="B71" s="17" t="s">
        <v>182</v>
      </c>
      <c r="C71" s="17" t="s">
        <v>196</v>
      </c>
    </row>
    <row r="72" spans="1:3">
      <c r="A72" s="17" t="s">
        <v>197</v>
      </c>
      <c r="B72" s="17" t="s">
        <v>182</v>
      </c>
      <c r="C72" s="17" t="s">
        <v>198</v>
      </c>
    </row>
    <row r="73" spans="1:3">
      <c r="A73" s="17" t="s">
        <v>199</v>
      </c>
      <c r="B73" s="17" t="s">
        <v>182</v>
      </c>
      <c r="C73" s="17" t="s">
        <v>200</v>
      </c>
    </row>
    <row r="74" spans="1:3">
      <c r="A74" s="17" t="s">
        <v>201</v>
      </c>
      <c r="B74" s="17" t="s">
        <v>182</v>
      </c>
      <c r="C74" s="17" t="s">
        <v>202</v>
      </c>
    </row>
    <row r="75" spans="1:3">
      <c r="A75" s="17" t="s">
        <v>203</v>
      </c>
      <c r="B75" s="17" t="s">
        <v>182</v>
      </c>
      <c r="C75" s="17" t="s">
        <v>204</v>
      </c>
    </row>
    <row r="76" spans="1:3">
      <c r="A76" s="17" t="s">
        <v>205</v>
      </c>
      <c r="B76" s="17" t="s">
        <v>182</v>
      </c>
      <c r="C76" s="17" t="s">
        <v>206</v>
      </c>
    </row>
    <row r="77" spans="1:3">
      <c r="A77" s="17" t="s">
        <v>207</v>
      </c>
      <c r="B77" s="17" t="s">
        <v>182</v>
      </c>
      <c r="C77" s="17" t="s">
        <v>208</v>
      </c>
    </row>
    <row r="78" spans="1:3">
      <c r="A78" s="17" t="s">
        <v>209</v>
      </c>
      <c r="B78" s="17" t="s">
        <v>182</v>
      </c>
      <c r="C78" s="17" t="s">
        <v>210</v>
      </c>
    </row>
    <row r="79" spans="1:3">
      <c r="A79" s="17" t="s">
        <v>211</v>
      </c>
      <c r="B79" s="17" t="s">
        <v>182</v>
      </c>
      <c r="C79" s="17" t="s">
        <v>212</v>
      </c>
    </row>
    <row r="80" spans="1:3">
      <c r="A80" s="17" t="s">
        <v>213</v>
      </c>
      <c r="B80" s="17" t="s">
        <v>182</v>
      </c>
      <c r="C80" s="17" t="s">
        <v>214</v>
      </c>
    </row>
    <row r="81" spans="1:3">
      <c r="A81" s="17" t="s">
        <v>296</v>
      </c>
      <c r="B81" s="17" t="s">
        <v>182</v>
      </c>
      <c r="C81" s="17" t="s">
        <v>92</v>
      </c>
    </row>
    <row r="82" spans="1:3">
      <c r="A82" s="17" t="s">
        <v>216</v>
      </c>
      <c r="B82" s="17" t="s">
        <v>215</v>
      </c>
      <c r="C82" s="17" t="s">
        <v>215</v>
      </c>
    </row>
    <row r="83" spans="1:3">
      <c r="A83" s="17" t="s">
        <v>297</v>
      </c>
      <c r="B83" s="17" t="s">
        <v>215</v>
      </c>
      <c r="C83" s="17" t="s">
        <v>298</v>
      </c>
    </row>
    <row r="84" spans="1:3">
      <c r="A84" s="17" t="s">
        <v>218</v>
      </c>
      <c r="B84" s="17" t="s">
        <v>217</v>
      </c>
      <c r="C84" s="17" t="s">
        <v>219</v>
      </c>
    </row>
    <row r="85" spans="1:3">
      <c r="A85" s="17" t="s">
        <v>299</v>
      </c>
      <c r="B85" s="17" t="s">
        <v>217</v>
      </c>
      <c r="C85" s="17" t="s">
        <v>300</v>
      </c>
    </row>
    <row r="86" spans="1:3">
      <c r="A86" s="17" t="s">
        <v>220</v>
      </c>
      <c r="B86" s="17" t="s">
        <v>217</v>
      </c>
      <c r="C86" s="17" t="s">
        <v>221</v>
      </c>
    </row>
    <row r="87" spans="1:3">
      <c r="A87" s="17" t="s">
        <v>301</v>
      </c>
      <c r="B87" s="17" t="s">
        <v>217</v>
      </c>
      <c r="C87" s="17" t="s">
        <v>302</v>
      </c>
    </row>
    <row r="88" spans="1:3">
      <c r="A88" s="17" t="s">
        <v>222</v>
      </c>
      <c r="B88" s="17" t="s">
        <v>217</v>
      </c>
      <c r="C88" s="17" t="s">
        <v>223</v>
      </c>
    </row>
    <row r="89" spans="1:3">
      <c r="A89" s="17" t="s">
        <v>224</v>
      </c>
      <c r="B89" s="17" t="s">
        <v>217</v>
      </c>
      <c r="C89" s="17" t="s">
        <v>225</v>
      </c>
    </row>
    <row r="90" spans="1:3">
      <c r="A90" s="17" t="s">
        <v>226</v>
      </c>
      <c r="B90" s="17" t="s">
        <v>217</v>
      </c>
      <c r="C90" s="17" t="s">
        <v>227</v>
      </c>
    </row>
    <row r="91" spans="1:3">
      <c r="A91" s="17" t="s">
        <v>228</v>
      </c>
      <c r="B91" s="17" t="s">
        <v>217</v>
      </c>
      <c r="C91" s="17" t="s">
        <v>229</v>
      </c>
    </row>
    <row r="92" spans="1:3">
      <c r="A92" s="17" t="s">
        <v>303</v>
      </c>
      <c r="B92" s="17" t="s">
        <v>217</v>
      </c>
      <c r="C92" s="17" t="s">
        <v>304</v>
      </c>
    </row>
    <row r="93" spans="1:3">
      <c r="A93" s="17" t="s">
        <v>305</v>
      </c>
      <c r="B93" s="17" t="s">
        <v>217</v>
      </c>
      <c r="C93" s="17" t="s">
        <v>306</v>
      </c>
    </row>
    <row r="94" spans="1:3">
      <c r="A94" s="17" t="s">
        <v>230</v>
      </c>
      <c r="B94" s="17" t="s">
        <v>217</v>
      </c>
      <c r="C94" s="17" t="s">
        <v>231</v>
      </c>
    </row>
    <row r="95" spans="1:3">
      <c r="A95" s="17" t="s">
        <v>232</v>
      </c>
      <c r="B95" s="17" t="s">
        <v>217</v>
      </c>
      <c r="C95" s="17" t="s">
        <v>233</v>
      </c>
    </row>
    <row r="96" spans="1:3">
      <c r="A96" s="17" t="s">
        <v>235</v>
      </c>
      <c r="B96" s="17" t="s">
        <v>234</v>
      </c>
      <c r="C96" s="17" t="s">
        <v>236</v>
      </c>
    </row>
    <row r="97" spans="1:3">
      <c r="A97" s="17" t="s">
        <v>237</v>
      </c>
      <c r="B97" s="17" t="s">
        <v>234</v>
      </c>
      <c r="C97" s="17" t="s">
        <v>238</v>
      </c>
    </row>
    <row r="98" spans="1:3">
      <c r="A98" s="17" t="s">
        <v>239</v>
      </c>
      <c r="B98" s="17" t="s">
        <v>234</v>
      </c>
      <c r="C98" s="17" t="s">
        <v>240</v>
      </c>
    </row>
    <row r="99" spans="1:3">
      <c r="A99" s="17" t="s">
        <v>241</v>
      </c>
      <c r="B99" s="17" t="s">
        <v>234</v>
      </c>
      <c r="C99" s="17" t="s">
        <v>242</v>
      </c>
    </row>
    <row r="100" spans="1:3">
      <c r="A100" s="17" t="s">
        <v>243</v>
      </c>
      <c r="B100" s="17" t="s">
        <v>234</v>
      </c>
      <c r="C100" s="17" t="s">
        <v>244</v>
      </c>
    </row>
    <row r="101" spans="1:3">
      <c r="A101" s="17" t="s">
        <v>245</v>
      </c>
      <c r="B101" s="17" t="s">
        <v>234</v>
      </c>
      <c r="C101" s="17" t="s">
        <v>246</v>
      </c>
    </row>
    <row r="102" spans="1:3">
      <c r="A102" s="17" t="s">
        <v>247</v>
      </c>
      <c r="B102" s="17" t="s">
        <v>234</v>
      </c>
      <c r="C102" s="17" t="s">
        <v>248</v>
      </c>
    </row>
    <row r="103" spans="1:3">
      <c r="A103" s="17" t="s">
        <v>250</v>
      </c>
      <c r="B103" s="17" t="s">
        <v>249</v>
      </c>
      <c r="C103" s="17" t="s">
        <v>251</v>
      </c>
    </row>
    <row r="104" spans="1:3">
      <c r="A104" s="17" t="s">
        <v>252</v>
      </c>
      <c r="B104" s="17" t="s">
        <v>249</v>
      </c>
      <c r="C104" s="17" t="s">
        <v>253</v>
      </c>
    </row>
    <row r="105" spans="1:3">
      <c r="A105" s="17" t="s">
        <v>254</v>
      </c>
      <c r="B105" s="17" t="s">
        <v>249</v>
      </c>
      <c r="C105" s="17" t="s">
        <v>255</v>
      </c>
    </row>
    <row r="106" spans="1:3">
      <c r="A106" s="17" t="s">
        <v>256</v>
      </c>
      <c r="B106" s="17" t="s">
        <v>249</v>
      </c>
      <c r="C106" s="17" t="s">
        <v>257</v>
      </c>
    </row>
    <row r="107" spans="1:3">
      <c r="A107" s="17" t="s">
        <v>259</v>
      </c>
      <c r="B107" s="17" t="s">
        <v>258</v>
      </c>
      <c r="C107" s="17" t="s">
        <v>260</v>
      </c>
    </row>
    <row r="108" spans="1:3">
      <c r="A108" s="17" t="s">
        <v>261</v>
      </c>
      <c r="B108" s="17" t="s">
        <v>258</v>
      </c>
      <c r="C108" s="17" t="s">
        <v>262</v>
      </c>
    </row>
    <row r="109" spans="1:3">
      <c r="A109" s="17" t="s">
        <v>263</v>
      </c>
      <c r="B109" s="17" t="s">
        <v>258</v>
      </c>
      <c r="C109" s="17" t="s">
        <v>264</v>
      </c>
    </row>
    <row r="110" spans="1:3">
      <c r="A110" s="17" t="s">
        <v>265</v>
      </c>
      <c r="B110" s="17" t="s">
        <v>258</v>
      </c>
      <c r="C110" s="17" t="s">
        <v>266</v>
      </c>
    </row>
    <row r="111" spans="1:3">
      <c r="A111" s="17" t="s">
        <v>267</v>
      </c>
      <c r="B111" s="17" t="s">
        <v>258</v>
      </c>
      <c r="C111" s="17" t="s">
        <v>268</v>
      </c>
    </row>
    <row r="112" spans="1:3">
      <c r="A112" s="17" t="s">
        <v>269</v>
      </c>
      <c r="B112" s="17" t="s">
        <v>258</v>
      </c>
      <c r="C112" s="17" t="s">
        <v>270</v>
      </c>
    </row>
    <row r="113" spans="1:3">
      <c r="A113" s="17" t="s">
        <v>271</v>
      </c>
      <c r="B113" s="17" t="s">
        <v>258</v>
      </c>
      <c r="C113" s="17" t="s">
        <v>272</v>
      </c>
    </row>
    <row r="114" spans="1:3">
      <c r="A114" s="17" t="s">
        <v>273</v>
      </c>
      <c r="B114" s="17" t="s">
        <v>258</v>
      </c>
      <c r="C114" s="17" t="s">
        <v>274</v>
      </c>
    </row>
    <row r="115" spans="1:3">
      <c r="A115" s="17" t="s">
        <v>276</v>
      </c>
      <c r="B115" s="17" t="s">
        <v>275</v>
      </c>
      <c r="C115" s="17" t="s">
        <v>277</v>
      </c>
    </row>
    <row r="116" spans="1:3">
      <c r="A116" s="17" t="s">
        <v>278</v>
      </c>
      <c r="B116" s="17" t="s">
        <v>275</v>
      </c>
      <c r="C116" s="17" t="s">
        <v>279</v>
      </c>
    </row>
    <row r="117" spans="1:3">
      <c r="A117" s="17" t="s">
        <v>280</v>
      </c>
      <c r="B117" s="17" t="s">
        <v>275</v>
      </c>
      <c r="C117" s="17" t="s">
        <v>281</v>
      </c>
    </row>
    <row r="118" spans="1:3">
      <c r="A118" s="17" t="s">
        <v>282</v>
      </c>
      <c r="B118" s="17" t="s">
        <v>275</v>
      </c>
      <c r="C118" s="17" t="s">
        <v>283</v>
      </c>
    </row>
    <row r="119" spans="1:3">
      <c r="A119" s="17" t="s">
        <v>284</v>
      </c>
      <c r="B119" s="17" t="s">
        <v>275</v>
      </c>
      <c r="C119" s="17" t="s">
        <v>285</v>
      </c>
    </row>
    <row r="120" spans="1:3">
      <c r="A120" s="17" t="s">
        <v>286</v>
      </c>
      <c r="B120" s="17" t="s">
        <v>275</v>
      </c>
      <c r="C120" s="17" t="s">
        <v>287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初期化</vt:lpstr>
      <vt:lpstr>チェックボックスフィルタアイテム</vt:lpstr>
      <vt:lpstr>日付フィルタアイテム</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2018-10-18T09:55:47Z</dcterms:modified>
</cp:coreProperties>
</file>