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10_試験車日程\"/>
    </mc:Choice>
  </mc:AlternateContent>
  <xr:revisionPtr revIDLastSave="0" documentId="13_ncr:1_{901FE5E4-0D6B-4A20-BB39-E87553887EB4}" xr6:coauthVersionLast="37" xr6:coauthVersionMax="37" xr10:uidLastSave="{00000000-0000-0000-0000-000000000000}"/>
  <bookViews>
    <workbookView xWindow="465" yWindow="-45" windowWidth="19440" windowHeight="9330" tabRatio="718" xr2:uid="{00000000-000D-0000-FFFF-FFFF00000000}"/>
  </bookViews>
  <sheets>
    <sheet name="初期化" sheetId="143" r:id="rId1"/>
    <sheet name="Excel出力ボタンクリック" sheetId="157" r:id="rId2"/>
    <sheet name="試験実施要綱（内部資料）" sheetId="137" state="hidden" r:id="rId3"/>
    <sheet name="Sheet1" sheetId="156" state="hidden" r:id="rId4"/>
  </sheets>
  <definedNames>
    <definedName name="_xlnm.Print_Titles" localSheetId="2">'試験実施要綱（内部資料）'!$1:$3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57" l="1"/>
  <c r="H5" i="143"/>
  <c r="A1" i="156" l="1"/>
  <c r="A2" i="156" s="1"/>
  <c r="H4" i="157" s="1"/>
  <c r="H4" i="143" l="1"/>
  <c r="A3" i="156"/>
  <c r="Y4" i="157" s="1"/>
  <c r="Y4" i="143" l="1"/>
</calcChain>
</file>

<file path=xl/sharedStrings.xml><?xml version="1.0" encoding="utf-8"?>
<sst xmlns="http://schemas.openxmlformats.org/spreadsheetml/2006/main" count="108" uniqueCount="81">
  <si>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</si>
  <si>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</si>
  <si>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</si>
  <si>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</si>
  <si>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</si>
  <si>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</si>
  <si>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</si>
  <si>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</si>
  <si>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</si>
  <si>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</si>
  <si>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</si>
  <si>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</si>
  <si>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</si>
  <si>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</si>
  <si>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</si>
  <si>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</si>
  <si>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</si>
  <si>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</si>
  <si>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</si>
  <si>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</si>
  <si>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</si>
  <si>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</si>
  <si>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</si>
  <si>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</si>
  <si>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</si>
  <si>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</si>
  <si>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</si>
  <si>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</si>
  <si>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</si>
  <si>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</si>
  <si>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</si>
  <si>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</si>
  <si>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</si>
  <si>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</si>
  <si>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</si>
  <si>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</si>
  <si>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</si>
  <si>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</si>
  <si>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</si>
  <si>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</si>
  <si>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</si>
  <si>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</si>
  <si>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</si>
  <si>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</si>
  <si>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</si>
  <si>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</si>
  <si>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</si>
  <si>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</si>
  <si>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</si>
  <si>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</si>
  <si>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</si>
  <si>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</si>
  <si>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</si>
  <si>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1.</t>
    <phoneticPr fontId="1"/>
  </si>
  <si>
    <t>API名</t>
    <rPh sb="3" eb="4">
      <t>メイ</t>
    </rPh>
    <phoneticPr fontId="1"/>
  </si>
  <si>
    <t>メソッド名</t>
    <rPh sb="4" eb="5">
      <t>メイ</t>
    </rPh>
    <phoneticPr fontId="1"/>
  </si>
  <si>
    <t>1.利用項目</t>
    <rPh sb="2" eb="4">
      <t>リヨウ</t>
    </rPh>
    <rPh sb="4" eb="6">
      <t>コウモク</t>
    </rPh>
    <phoneticPr fontId="1"/>
  </si>
  <si>
    <t>2.利用API</t>
    <rPh sb="2" eb="4">
      <t>リヨウ</t>
    </rPh>
    <phoneticPr fontId="1"/>
  </si>
  <si>
    <t>APIID</t>
    <phoneticPr fontId="1"/>
  </si>
  <si>
    <t>処理記述</t>
    <rPh sb="0" eb="2">
      <t>ショリ</t>
    </rPh>
    <rPh sb="2" eb="4">
      <t>キジュツ</t>
    </rPh>
    <phoneticPr fontId="1"/>
  </si>
  <si>
    <t>2.</t>
    <phoneticPr fontId="1"/>
  </si>
  <si>
    <t>項目名</t>
    <phoneticPr fontId="1"/>
  </si>
  <si>
    <t>CalendarPrintExcelForm</t>
    <phoneticPr fontId="1"/>
  </si>
  <si>
    <t>スケジュールデータの検索条件を保持する。</t>
    <rPh sb="10" eb="12">
      <t>ケンサク</t>
    </rPh>
    <rPh sb="12" eb="14">
      <t>ジョウケン</t>
    </rPh>
    <rPh sb="15" eb="17">
      <t>ホジ</t>
    </rPh>
    <phoneticPr fontId="1"/>
  </si>
  <si>
    <t>スケジュールの項目データを保持する。</t>
    <rPh sb="7" eb="9">
      <t>コウモク</t>
    </rPh>
    <rPh sb="13" eb="15">
      <t>ホジ</t>
    </rPh>
    <phoneticPr fontId="1"/>
  </si>
  <si>
    <t>カレンダーへ表示していた項目データ</t>
    <rPh sb="6" eb="8">
      <t>ヒョウジ</t>
    </rPh>
    <rPh sb="12" eb="14">
      <t>コウモク</t>
    </rPh>
    <phoneticPr fontId="1"/>
  </si>
  <si>
    <t>カレンダーへ表示していた検索条件</t>
    <rPh sb="6" eb="8">
      <t>ヒョウジ</t>
    </rPh>
    <rPh sb="12" eb="16">
      <t>ケンサクジョウケン</t>
    </rPh>
    <phoneticPr fontId="1"/>
  </si>
  <si>
    <t>カレンダーのテンプレートモード</t>
    <phoneticPr fontId="1"/>
  </si>
  <si>
    <t>3.</t>
    <phoneticPr fontId="1"/>
  </si>
  <si>
    <t>カレンダーのテンプレートモードを保持する。</t>
    <rPh sb="16" eb="18">
      <t>ホジ</t>
    </rPh>
    <phoneticPr fontId="1"/>
  </si>
  <si>
    <t>ExcelOutputButton_Click</t>
    <phoneticPr fontId="1"/>
  </si>
  <si>
    <t>選択した出力期間のチェックを行う。もし出力できない期間の場合はエラーメッセージKKM02003を表示する。</t>
    <rPh sb="0" eb="2">
      <t>センタク</t>
    </rPh>
    <rPh sb="4" eb="6">
      <t>シュツリョク</t>
    </rPh>
    <rPh sb="6" eb="8">
      <t>キカン</t>
    </rPh>
    <rPh sb="14" eb="15">
      <t>オコナ</t>
    </rPh>
    <rPh sb="19" eb="21">
      <t>シュツリョク</t>
    </rPh>
    <rPh sb="25" eb="27">
      <t>キカン</t>
    </rPh>
    <rPh sb="28" eb="30">
      <t>バアイ</t>
    </rPh>
    <rPh sb="48" eb="50">
      <t>ヒョウジ</t>
    </rPh>
    <phoneticPr fontId="1"/>
  </si>
  <si>
    <t>指定された出力期間と保持している検索条件を元に、スケジュールデータを取得する。</t>
    <rPh sb="0" eb="2">
      <t>シテイ</t>
    </rPh>
    <rPh sb="5" eb="7">
      <t>シュツリョク</t>
    </rPh>
    <rPh sb="7" eb="9">
      <t>キカン</t>
    </rPh>
    <rPh sb="10" eb="12">
      <t>ホジ</t>
    </rPh>
    <rPh sb="16" eb="20">
      <t>ケンサクジョウケン</t>
    </rPh>
    <rPh sb="21" eb="22">
      <t>モト</t>
    </rPh>
    <rPh sb="34" eb="36">
      <t>シュトク</t>
    </rPh>
    <phoneticPr fontId="1"/>
  </si>
  <si>
    <t>4.</t>
    <phoneticPr fontId="1"/>
  </si>
  <si>
    <t>最終調整結果別途取得を行った場合、最終調整結果のスケジュールデータについてたスケジュールデータの行番号に、最終調整結果の最大行番号＋最大行数の結果を加算する。</t>
    <rPh sb="0" eb="4">
      <t>サイシュウチョウセイ</t>
    </rPh>
    <rPh sb="4" eb="6">
      <t>ケッカ</t>
    </rPh>
    <rPh sb="6" eb="8">
      <t>ベット</t>
    </rPh>
    <rPh sb="8" eb="10">
      <t>シュトク</t>
    </rPh>
    <rPh sb="11" eb="12">
      <t>オコナ</t>
    </rPh>
    <rPh sb="14" eb="16">
      <t>バアイ</t>
    </rPh>
    <rPh sb="17" eb="21">
      <t>サイシュウチョウセイ</t>
    </rPh>
    <rPh sb="21" eb="23">
      <t>ケッカ</t>
    </rPh>
    <rPh sb="48" eb="51">
      <t>ギョウバンゴウ</t>
    </rPh>
    <rPh sb="53" eb="57">
      <t>サイシュウチョウセイ</t>
    </rPh>
    <rPh sb="57" eb="59">
      <t>ケッカ</t>
    </rPh>
    <rPh sb="60" eb="62">
      <t>サイダイ</t>
    </rPh>
    <rPh sb="62" eb="65">
      <t>ギョウバンゴウ</t>
    </rPh>
    <rPh sb="66" eb="68">
      <t>サイダイ</t>
    </rPh>
    <rPh sb="68" eb="70">
      <t>ギョウスウ</t>
    </rPh>
    <rPh sb="71" eb="73">
      <t>ケッカ</t>
    </rPh>
    <rPh sb="74" eb="76">
      <t>カサン</t>
    </rPh>
    <phoneticPr fontId="1"/>
  </si>
  <si>
    <t>スケジュール項目分以下を実施する。</t>
    <rPh sb="6" eb="8">
      <t>コウモク</t>
    </rPh>
    <rPh sb="8" eb="9">
      <t>ブン</t>
    </rPh>
    <rPh sb="9" eb="11">
      <t>イカ</t>
    </rPh>
    <rPh sb="12" eb="14">
      <t>ジッシ</t>
    </rPh>
    <phoneticPr fontId="1"/>
  </si>
  <si>
    <t>検索した結果のスケジュールリストから該当の項目IDのスケジュールを取得し、以下を実施する。</t>
    <rPh sb="0" eb="2">
      <t>ケンサク</t>
    </rPh>
    <rPh sb="4" eb="6">
      <t>ケッカ</t>
    </rPh>
    <rPh sb="18" eb="20">
      <t>ガイトウ</t>
    </rPh>
    <rPh sb="21" eb="23">
      <t>コウモク</t>
    </rPh>
    <rPh sb="33" eb="35">
      <t>シュトク</t>
    </rPh>
    <rPh sb="37" eb="39">
      <t>イカ</t>
    </rPh>
    <rPh sb="40" eb="42">
      <t>ジッシ</t>
    </rPh>
    <phoneticPr fontId="1"/>
  </si>
  <si>
    <t>ツールチップへ表示するデータを作成する。</t>
    <rPh sb="7" eb="9">
      <t>ヒョウジ</t>
    </rPh>
    <rPh sb="15" eb="17">
      <t>サクセイ</t>
    </rPh>
    <phoneticPr fontId="1"/>
  </si>
  <si>
    <t>Excel出力対象としてリストへスケジュールデータを保持する。</t>
    <rPh sb="5" eb="7">
      <t>シュツリョク</t>
    </rPh>
    <rPh sb="7" eb="9">
      <t>タイショウ</t>
    </rPh>
    <rPh sb="26" eb="28">
      <t>ホジ</t>
    </rPh>
    <phoneticPr fontId="1"/>
  </si>
  <si>
    <t>5.</t>
    <phoneticPr fontId="1"/>
  </si>
  <si>
    <t>作成したスケジュールを共通のExcel出力処理へ渡して実行を行う。</t>
    <rPh sb="0" eb="2">
      <t>サクセイ</t>
    </rPh>
    <rPh sb="11" eb="13">
      <t>キョウツウ</t>
    </rPh>
    <rPh sb="19" eb="21">
      <t>シュツリョク</t>
    </rPh>
    <rPh sb="21" eb="23">
      <t>ショリ</t>
    </rPh>
    <rPh sb="24" eb="25">
      <t>ワタ</t>
    </rPh>
    <rPh sb="27" eb="29">
      <t>ジッコウ</t>
    </rPh>
    <rPh sb="30" eb="31">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</si>
</sst>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2"/>
      <name val="Arial"/>
      <family val="2"/>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7" fillId="0" borderId="0"/>
  </cellStyleXfs>
  <cellXfs count="3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0" fontId="3" fillId="0" borderId="0" xfId="0" quotePrefix="1" applyFont="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3" fillId="0" borderId="6"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6" fillId="2" borderId="6" xfId="0" applyFont="1" applyFill="1" applyBorder="1" applyAlignment="1">
      <alignment vertical="center" wrapText="1"/>
    </xf>
    <xf numFmtId="0" fontId="0" fillId="0" borderId="7" xfId="0" applyFont="1" applyBorder="1" applyAlignment="1">
      <alignment vertical="center"/>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31"/>
  <sheetViews>
    <sheetView tabSelected="1" zoomScaleNormal="100" workbookViewId="0">
      <selection sqref="A1:BD2"/>
    </sheetView>
  </sheetViews>
  <sheetFormatPr defaultColWidth="2.5" defaultRowHeight="15" customHeight="1"/>
  <cols>
    <col min="1" max="7" width="2.5" style="1"/>
    <col min="8" max="8" width="2.5" style="1" customWidth="1"/>
    <col min="9" max="9" width="2.5" style="1"/>
    <col min="10" max="10" width="2.625" style="1" customWidth="1"/>
    <col min="11" max="11" width="2.5" style="1"/>
    <col min="12" max="12" width="2.625" style="1" customWidth="1"/>
    <col min="13" max="16384" width="2.5" style="1"/>
  </cols>
  <sheetData>
    <row r="1" spans="1:66" s="2" customFormat="1" ht="15" customHeight="1">
      <c r="A1" s="27" t="s">
        <v>49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66" s="2" customFormat="1" ht="15" customHeight="1" thickBo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66" ht="15" customHeight="1" thickTop="1">
      <c r="H3" s="23"/>
    </row>
    <row r="4" spans="1:66" ht="15" customHeight="1">
      <c r="A4" s="29" t="s">
        <v>50</v>
      </c>
      <c r="B4" s="29"/>
      <c r="C4" s="29"/>
      <c r="D4" s="29"/>
      <c r="E4" s="29"/>
      <c r="F4" s="29"/>
      <c r="G4" s="29"/>
      <c r="H4" s="30" t="str">
        <f ca="1">Sheet1!A2</f>
        <v>KKF11032</v>
      </c>
      <c r="I4" s="31"/>
      <c r="J4" s="31"/>
      <c r="K4" s="31"/>
      <c r="L4" s="31"/>
      <c r="M4" s="31"/>
      <c r="N4" s="31"/>
      <c r="O4" s="31"/>
      <c r="P4" s="31"/>
      <c r="Q4" s="32"/>
      <c r="R4" s="29" t="s">
        <v>51</v>
      </c>
      <c r="S4" s="29"/>
      <c r="T4" s="29"/>
      <c r="U4" s="29"/>
      <c r="V4" s="29"/>
      <c r="W4" s="29"/>
      <c r="X4" s="29"/>
      <c r="Y4" s="30" t="str">
        <f ca="1">Sheet1!$A$3</f>
        <v>Excel出力</v>
      </c>
      <c r="Z4" s="31"/>
      <c r="AA4" s="31"/>
      <c r="AB4" s="31"/>
      <c r="AC4" s="31"/>
      <c r="AD4" s="31"/>
      <c r="AE4" s="31"/>
      <c r="AF4" s="31"/>
      <c r="AG4" s="31"/>
      <c r="AH4" s="32"/>
    </row>
    <row r="5" spans="1:66" ht="15" customHeight="1">
      <c r="A5" s="29" t="s">
        <v>52</v>
      </c>
      <c r="B5" s="29"/>
      <c r="C5" s="29"/>
      <c r="D5" s="29"/>
      <c r="E5" s="29"/>
      <c r="F5" s="29"/>
      <c r="G5" s="29"/>
      <c r="H5" s="30" t="str">
        <f ca="1">RIGHT(CELL("filename",A1),LEN(CELL("filename",A1))-FIND("]",CELL("filename",A1)))</f>
        <v>初期化</v>
      </c>
      <c r="I5" s="33"/>
      <c r="J5" s="33"/>
      <c r="K5" s="33"/>
      <c r="L5" s="33"/>
      <c r="M5" s="33"/>
      <c r="N5" s="33"/>
      <c r="O5" s="33"/>
      <c r="P5" s="33"/>
      <c r="Q5" s="33"/>
      <c r="R5" s="33"/>
      <c r="S5" s="33"/>
      <c r="T5" s="33"/>
      <c r="U5" s="33"/>
      <c r="V5" s="33"/>
      <c r="W5" s="33"/>
      <c r="X5" s="33"/>
      <c r="Y5" s="33"/>
      <c r="Z5" s="33"/>
      <c r="AA5" s="33"/>
      <c r="AB5" s="33"/>
      <c r="AC5" s="33"/>
      <c r="AD5" s="33"/>
      <c r="AE5" s="33"/>
      <c r="AF5" s="33"/>
      <c r="AG5" s="33"/>
      <c r="AH5" s="34"/>
    </row>
    <row r="6" spans="1:66" ht="15" customHeight="1">
      <c r="A6" s="29" t="s">
        <v>55</v>
      </c>
      <c r="B6" s="29"/>
      <c r="C6" s="29"/>
      <c r="D6" s="29"/>
      <c r="E6" s="29"/>
      <c r="F6" s="29"/>
      <c r="G6" s="29"/>
      <c r="H6" s="30" t="s">
        <v>62</v>
      </c>
      <c r="I6" s="33"/>
      <c r="J6" s="33"/>
      <c r="K6" s="33"/>
      <c r="L6" s="33"/>
      <c r="M6" s="33"/>
      <c r="N6" s="33"/>
      <c r="O6" s="33"/>
      <c r="P6" s="33"/>
      <c r="Q6" s="33"/>
      <c r="R6" s="33"/>
      <c r="S6" s="33"/>
      <c r="T6" s="33"/>
      <c r="U6" s="33"/>
      <c r="V6" s="33"/>
      <c r="W6" s="33"/>
      <c r="X6" s="33"/>
      <c r="Y6" s="33"/>
      <c r="Z6" s="33"/>
      <c r="AA6" s="33"/>
      <c r="AB6" s="33"/>
      <c r="AC6" s="33"/>
      <c r="AD6" s="33"/>
      <c r="AE6" s="33"/>
      <c r="AF6" s="33"/>
      <c r="AG6" s="33"/>
      <c r="AH6" s="34"/>
    </row>
    <row r="7" spans="1:66" ht="15" customHeight="1">
      <c r="H7" s="23"/>
    </row>
    <row r="8" spans="1:66" ht="15" customHeight="1">
      <c r="A8" s="8" t="s">
        <v>56</v>
      </c>
      <c r="B8" s="8"/>
    </row>
    <row r="9" spans="1:66" ht="15" customHeight="1">
      <c r="A9" s="12" t="s">
        <v>46</v>
      </c>
      <c r="B9" s="13"/>
      <c r="C9" s="12" t="s">
        <v>61</v>
      </c>
      <c r="D9" s="14"/>
      <c r="E9" s="14"/>
      <c r="F9" s="14"/>
      <c r="G9" s="14"/>
      <c r="H9" s="14"/>
      <c r="I9" s="14"/>
      <c r="J9" s="14"/>
      <c r="K9" s="14"/>
      <c r="L9" s="14"/>
      <c r="M9" s="14"/>
      <c r="N9" s="14"/>
      <c r="O9" s="14"/>
      <c r="P9" s="14"/>
      <c r="Q9" s="14"/>
      <c r="R9" s="14"/>
      <c r="S9" s="14"/>
      <c r="T9" s="14"/>
      <c r="U9" s="14"/>
      <c r="V9" s="14"/>
      <c r="W9" s="14"/>
      <c r="X9" s="14"/>
      <c r="Y9" s="24"/>
      <c r="Z9" s="26"/>
      <c r="AA9" s="24"/>
      <c r="AB9" s="25"/>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t="s">
        <v>65</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v>2</v>
      </c>
      <c r="B11" s="10"/>
      <c r="C11" s="15" t="s">
        <v>66</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v>3</v>
      </c>
      <c r="B12" s="10"/>
      <c r="C12" s="15" t="s">
        <v>67</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57</v>
      </c>
      <c r="AC16" s="19"/>
      <c r="AO16" s="19"/>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2"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64</v>
      </c>
    </row>
    <row r="27" spans="1:56" ht="15" customHeight="1">
      <c r="A27" s="8"/>
      <c r="B27" s="16" t="s">
        <v>60</v>
      </c>
      <c r="C27" s="1" t="s">
        <v>63</v>
      </c>
    </row>
    <row r="28" spans="1:56" ht="15" customHeight="1">
      <c r="A28" s="8"/>
      <c r="B28" s="16" t="s">
        <v>68</v>
      </c>
      <c r="C28" s="1" t="s">
        <v>69</v>
      </c>
    </row>
    <row r="29" spans="1:56" ht="15" customHeight="1">
      <c r="A29" s="8"/>
      <c r="C29" s="19"/>
    </row>
    <row r="30" spans="1:56" ht="15" customHeight="1">
      <c r="A30" s="8"/>
    </row>
    <row r="31" spans="1:56" ht="15" customHeight="1">
      <c r="B31" s="16"/>
    </row>
  </sheetData>
  <mergeCells count="11">
    <mergeCell ref="AA9:AB9"/>
    <mergeCell ref="Y9:Z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6D2B2-8575-4E01-9647-C419A705F8DF}">
  <dimension ref="A1:BN33"/>
  <sheetViews>
    <sheetView zoomScaleNormal="100" workbookViewId="0">
      <selection sqref="A1:BD2"/>
    </sheetView>
  </sheetViews>
  <sheetFormatPr defaultColWidth="2.5" defaultRowHeight="15" customHeight="1"/>
  <cols>
    <col min="1" max="7" width="2.5" style="1"/>
    <col min="8" max="8" width="2.5" style="1" customWidth="1"/>
    <col min="9" max="9" width="2.5" style="1"/>
    <col min="10" max="10" width="2.625" style="1" customWidth="1"/>
    <col min="11" max="11" width="2.5" style="1"/>
    <col min="12" max="12" width="2.625" style="1" customWidth="1"/>
    <col min="13" max="16384" width="2.5" style="1"/>
  </cols>
  <sheetData>
    <row r="1" spans="1:66" s="2" customFormat="1" ht="15" customHeight="1">
      <c r="A1" s="27" t="s">
        <v>49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66" s="2" customFormat="1" ht="15" customHeight="1" thickBo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66" ht="15" customHeight="1" thickTop="1">
      <c r="H3" s="23"/>
    </row>
    <row r="4" spans="1:66" ht="15" customHeight="1">
      <c r="A4" s="29" t="s">
        <v>50</v>
      </c>
      <c r="B4" s="29"/>
      <c r="C4" s="29"/>
      <c r="D4" s="29"/>
      <c r="E4" s="29"/>
      <c r="F4" s="29"/>
      <c r="G4" s="29"/>
      <c r="H4" s="30" t="str">
        <f ca="1">Sheet1!A2</f>
        <v>KKF11032</v>
      </c>
      <c r="I4" s="31"/>
      <c r="J4" s="31"/>
      <c r="K4" s="31"/>
      <c r="L4" s="31"/>
      <c r="M4" s="31"/>
      <c r="N4" s="31"/>
      <c r="O4" s="31"/>
      <c r="P4" s="31"/>
      <c r="Q4" s="32"/>
      <c r="R4" s="29" t="s">
        <v>51</v>
      </c>
      <c r="S4" s="29"/>
      <c r="T4" s="29"/>
      <c r="U4" s="29"/>
      <c r="V4" s="29"/>
      <c r="W4" s="29"/>
      <c r="X4" s="29"/>
      <c r="Y4" s="30" t="str">
        <f ca="1">Sheet1!$A$3</f>
        <v>Excel出力</v>
      </c>
      <c r="Z4" s="31"/>
      <c r="AA4" s="31"/>
      <c r="AB4" s="31"/>
      <c r="AC4" s="31"/>
      <c r="AD4" s="31"/>
      <c r="AE4" s="31"/>
      <c r="AF4" s="31"/>
      <c r="AG4" s="31"/>
      <c r="AH4" s="32"/>
    </row>
    <row r="5" spans="1:66" ht="15" customHeight="1">
      <c r="A5" s="29" t="s">
        <v>52</v>
      </c>
      <c r="B5" s="29"/>
      <c r="C5" s="29"/>
      <c r="D5" s="29"/>
      <c r="E5" s="29"/>
      <c r="F5" s="29"/>
      <c r="G5" s="29"/>
      <c r="H5" s="30" t="str">
        <f ca="1">RIGHT(CELL("filename",A1),LEN(CELL("filename",A1))-FIND("]",CELL("filename",A1)))</f>
        <v>Excel出力ボタンクリック</v>
      </c>
      <c r="I5" s="33"/>
      <c r="J5" s="33"/>
      <c r="K5" s="33"/>
      <c r="L5" s="33"/>
      <c r="M5" s="33"/>
      <c r="N5" s="33"/>
      <c r="O5" s="33"/>
      <c r="P5" s="33"/>
      <c r="Q5" s="33"/>
      <c r="R5" s="33"/>
      <c r="S5" s="33"/>
      <c r="T5" s="33"/>
      <c r="U5" s="33"/>
      <c r="V5" s="33"/>
      <c r="W5" s="33"/>
      <c r="X5" s="33"/>
      <c r="Y5" s="33"/>
      <c r="Z5" s="33"/>
      <c r="AA5" s="33"/>
      <c r="AB5" s="33"/>
      <c r="AC5" s="33"/>
      <c r="AD5" s="33"/>
      <c r="AE5" s="33"/>
      <c r="AF5" s="33"/>
      <c r="AG5" s="33"/>
      <c r="AH5" s="34"/>
    </row>
    <row r="6" spans="1:66" ht="15" customHeight="1">
      <c r="A6" s="29" t="s">
        <v>55</v>
      </c>
      <c r="B6" s="29"/>
      <c r="C6" s="29"/>
      <c r="D6" s="29"/>
      <c r="E6" s="29"/>
      <c r="F6" s="29"/>
      <c r="G6" s="29"/>
      <c r="H6" s="30" t="s">
        <v>70</v>
      </c>
      <c r="I6" s="33"/>
      <c r="J6" s="33"/>
      <c r="K6" s="33"/>
      <c r="L6" s="33"/>
      <c r="M6" s="33"/>
      <c r="N6" s="33"/>
      <c r="O6" s="33"/>
      <c r="P6" s="33"/>
      <c r="Q6" s="33"/>
      <c r="R6" s="33"/>
      <c r="S6" s="33"/>
      <c r="T6" s="33"/>
      <c r="U6" s="33"/>
      <c r="V6" s="33"/>
      <c r="W6" s="33"/>
      <c r="X6" s="33"/>
      <c r="Y6" s="33"/>
      <c r="Z6" s="33"/>
      <c r="AA6" s="33"/>
      <c r="AB6" s="33"/>
      <c r="AC6" s="33"/>
      <c r="AD6" s="33"/>
      <c r="AE6" s="33"/>
      <c r="AF6" s="33"/>
      <c r="AG6" s="33"/>
      <c r="AH6" s="34"/>
    </row>
    <row r="7" spans="1:66" ht="15" customHeight="1">
      <c r="H7" s="23"/>
    </row>
    <row r="8" spans="1:66" ht="15" customHeight="1">
      <c r="A8" s="8" t="s">
        <v>56</v>
      </c>
      <c r="B8" s="8"/>
    </row>
    <row r="9" spans="1:66" ht="15" customHeight="1">
      <c r="A9" s="12" t="s">
        <v>46</v>
      </c>
      <c r="B9" s="13"/>
      <c r="C9" s="12" t="s">
        <v>61</v>
      </c>
      <c r="D9" s="14"/>
      <c r="E9" s="14"/>
      <c r="F9" s="14"/>
      <c r="G9" s="14"/>
      <c r="H9" s="14"/>
      <c r="I9" s="14"/>
      <c r="J9" s="14"/>
      <c r="K9" s="14"/>
      <c r="L9" s="14"/>
      <c r="M9" s="14"/>
      <c r="N9" s="14"/>
      <c r="O9" s="14"/>
      <c r="P9" s="14"/>
      <c r="Q9" s="14"/>
      <c r="R9" s="14"/>
      <c r="S9" s="14"/>
      <c r="T9" s="14"/>
      <c r="U9" s="14"/>
      <c r="V9" s="14"/>
      <c r="W9" s="14"/>
      <c r="X9" s="14"/>
      <c r="Y9" s="24"/>
      <c r="Z9" s="26"/>
      <c r="AA9" s="24"/>
      <c r="AB9" s="25"/>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57</v>
      </c>
      <c r="AC16" s="19"/>
      <c r="AO16" s="19"/>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2"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71</v>
      </c>
    </row>
    <row r="27" spans="1:56" ht="15" customHeight="1">
      <c r="A27" s="8"/>
      <c r="B27" s="16" t="s">
        <v>60</v>
      </c>
      <c r="C27" s="1" t="s">
        <v>72</v>
      </c>
    </row>
    <row r="28" spans="1:56" ht="15" customHeight="1">
      <c r="A28" s="8"/>
      <c r="B28" s="16" t="s">
        <v>68</v>
      </c>
      <c r="C28" s="1" t="s">
        <v>74</v>
      </c>
    </row>
    <row r="29" spans="1:56" ht="15" customHeight="1">
      <c r="A29" s="8"/>
      <c r="B29" s="16" t="s">
        <v>73</v>
      </c>
      <c r="C29" s="1" t="s">
        <v>75</v>
      </c>
    </row>
    <row r="30" spans="1:56" ht="15" customHeight="1">
      <c r="A30" s="8"/>
      <c r="D30" s="1" t="s">
        <v>76</v>
      </c>
    </row>
    <row r="31" spans="1:56" ht="15" customHeight="1">
      <c r="B31" s="16"/>
      <c r="E31" s="1" t="s">
        <v>77</v>
      </c>
    </row>
    <row r="32" spans="1:56" ht="15" customHeight="1">
      <c r="E32" s="1" t="s">
        <v>78</v>
      </c>
    </row>
    <row r="33" spans="2:3" ht="15" customHeight="1">
      <c r="B33" s="16" t="s">
        <v>79</v>
      </c>
      <c r="C33" s="1" t="s">
        <v>80</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27" t="s">
        <v>19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56" s="2" customFormat="1" ht="15" customHeight="1" thickBo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56" ht="15" customHeight="1" thickTop="1"/>
    <row r="4" spans="1:56" ht="15.75" customHeight="1">
      <c r="A4" s="36" t="s">
        <v>5</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36" t="s">
        <v>4</v>
      </c>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row>
    <row r="13" spans="1:56" ht="15" customHeight="1">
      <c r="A13" s="35" t="s">
        <v>10</v>
      </c>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37" t="s">
        <v>20</v>
      </c>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37" t="s">
        <v>11</v>
      </c>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3" spans="1:56" ht="15" customHeight="1">
      <c r="A23" s="1" t="s">
        <v>12</v>
      </c>
    </row>
    <row r="24" spans="1:56" ht="15" customHeight="1">
      <c r="B24" s="1" t="s">
        <v>42</v>
      </c>
    </row>
    <row r="25" spans="1:56" ht="15" customHeight="1">
      <c r="B25" s="1" t="s">
        <v>43</v>
      </c>
    </row>
    <row r="27" spans="1:56" ht="15" customHeight="1">
      <c r="A27" s="37" t="s">
        <v>44</v>
      </c>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row>
    <row r="29" spans="1:56" ht="15" customHeight="1">
      <c r="A29" s="1" t="s">
        <v>13</v>
      </c>
    </row>
    <row r="31" spans="1:56" ht="15" customHeight="1">
      <c r="A31" s="35" t="s">
        <v>14</v>
      </c>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3" spans="1:56" ht="15" customHeight="1">
      <c r="A33" s="37" t="s">
        <v>15</v>
      </c>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row>
    <row r="35" spans="1:56" ht="15" customHeight="1">
      <c r="A35" s="1" t="s">
        <v>17</v>
      </c>
    </row>
    <row r="36" spans="1:56" ht="15" customHeight="1">
      <c r="A36" s="1" t="s">
        <v>45</v>
      </c>
    </row>
    <row r="38" spans="1:56" ht="15" customHeight="1">
      <c r="A38" s="37" t="s">
        <v>16</v>
      </c>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row>
    <row r="40" spans="1:56" ht="15" customHeight="1">
      <c r="A40" s="1" t="s">
        <v>18</v>
      </c>
    </row>
    <row r="42" spans="1:56" ht="15" customHeight="1">
      <c r="A42" s="35" t="s">
        <v>26</v>
      </c>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35" t="s">
        <v>38</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E2A6-0739-4553-9841-04D2910D2131}">
  <dimension ref="A1:A3"/>
  <sheetViews>
    <sheetView workbookViewId="0">
      <selection activeCell="A3" sqref="A3"/>
    </sheetView>
  </sheetViews>
  <sheetFormatPr defaultRowHeight="13.5"/>
  <sheetData>
    <row r="1" spans="1:1">
      <c r="A1" t="str">
        <f ca="1">REPLACE(LEFT(CELL("filename",$A$1),FIND("]",CELL("filename",$A$1))-1),1,FIND("[",CELL("filename",$A$1)),)</f>
        <v>KKF11032_Excel出力.xlsx</v>
      </c>
    </row>
    <row r="2" spans="1:1">
      <c r="A2" t="str">
        <f ca="1">MID(A1,1,8)</f>
        <v>KKF11032</v>
      </c>
    </row>
    <row r="3" spans="1:1">
      <c r="A3" t="str">
        <f ca="1">SUBSTITUTE(MID(A1,10,LEN(A1)),".xlsx","")</f>
        <v>Excel出力</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初期化</vt:lpstr>
      <vt:lpstr>Excel出力ボタンクリック</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2017-01-24T00:11:54Z</cp:lastPrinted>
  <dcterms:created xsi:type="dcterms:W3CDTF">2005-11-25T12:34:15Z</dcterms:created>
  <dcterms:modified xsi:type="dcterms:W3CDTF">2018-10-18T07:23:06Z</dcterms:modified>
</cp:coreProperties>
</file>