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50_車両検索\"/>
    </mc:Choice>
  </mc:AlternateContent>
  <xr:revisionPtr revIDLastSave="0" documentId="13_ncr:1_{4D1581C8-3AA3-4C52-A5A4-B113F465FDAC}" xr6:coauthVersionLast="37" xr6:coauthVersionMax="37" xr10:uidLastSave="{00000000-0000-0000-0000-000000000000}"/>
  <bookViews>
    <workbookView xWindow="2040" yWindow="600" windowWidth="18585" windowHeight="8790" tabRatio="718" xr2:uid="{00000000-000D-0000-FFFF-FFFF00000000}"/>
  </bookViews>
  <sheets>
    <sheet name="初期表示" sheetId="143" r:id="rId1"/>
    <sheet name="検索" sheetId="144" r:id="rId2"/>
    <sheet name="試験実施要綱（内部資料）" sheetId="137" state="hidden" r:id="rId3"/>
    <sheet name="グリッド" sheetId="150" r:id="rId4"/>
    <sheet name="作業履歴" sheetId="151" r:id="rId5"/>
    <sheet name="閉じる" sheetId="148" r:id="rId6"/>
    <sheet name="カーシェア予約一覧" sheetId="152" r:id="rId7"/>
    <sheet name="予約者" sheetId="153" r:id="rId8"/>
    <sheet name="Sheet1" sheetId="154" state="hidden" r:id="rId9"/>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54" l="1"/>
  <c r="A2" i="154" s="1"/>
  <c r="H4" i="143" s="1"/>
  <c r="A19" i="153"/>
  <c r="A20" i="153" s="1"/>
  <c r="A21" i="153" s="1"/>
  <c r="A22" i="153" s="1"/>
  <c r="A11" i="153"/>
  <c r="A12" i="153" s="1"/>
  <c r="A13" i="153" s="1"/>
  <c r="A14" i="153" s="1"/>
  <c r="A19" i="152"/>
  <c r="A20" i="152" s="1"/>
  <c r="A21" i="152" s="1"/>
  <c r="A22" i="152" s="1"/>
  <c r="A11" i="152"/>
  <c r="A12" i="152" s="1"/>
  <c r="A13" i="152" s="1"/>
  <c r="A14" i="152" s="1"/>
  <c r="H4" i="152" l="1"/>
  <c r="H4" i="150"/>
  <c r="H4" i="153"/>
  <c r="H4" i="151"/>
  <c r="H4" i="148"/>
  <c r="H4" i="144"/>
  <c r="A3" i="154"/>
  <c r="A19" i="151"/>
  <c r="A20" i="151" s="1"/>
  <c r="A21" i="151" s="1"/>
  <c r="A22" i="151" s="1"/>
  <c r="A11" i="151"/>
  <c r="A12" i="151" s="1"/>
  <c r="A13" i="151" s="1"/>
  <c r="A14" i="151" s="1"/>
  <c r="Y4" i="143" l="1"/>
  <c r="Y4" i="144"/>
  <c r="Y4" i="148"/>
  <c r="Y4" i="151"/>
  <c r="Y4" i="150"/>
  <c r="Y4" i="152"/>
  <c r="Y4" i="153"/>
  <c r="A19" i="150"/>
  <c r="A20" i="150" s="1"/>
  <c r="A21" i="150" s="1"/>
  <c r="A22" i="150" s="1"/>
  <c r="A11" i="150"/>
  <c r="A12" i="150" s="1"/>
  <c r="A13" i="150" s="1"/>
  <c r="A14" i="150" s="1"/>
  <c r="A19" i="148"/>
  <c r="A20" i="148" s="1"/>
  <c r="A21" i="148" s="1"/>
  <c r="A22" i="148" s="1"/>
  <c r="A11" i="148"/>
  <c r="A12" i="148" s="1"/>
  <c r="A13" i="148" s="1"/>
  <c r="A14" i="148" s="1"/>
  <c r="A19" i="144"/>
  <c r="A20" i="144" s="1"/>
  <c r="A21" i="144" s="1"/>
  <c r="A22" i="144" s="1"/>
  <c r="A13" i="144"/>
  <c r="A14" i="144" s="1"/>
  <c r="A12" i="144"/>
  <c r="A11" i="144"/>
</calcChain>
</file>

<file path=xl/sharedStrings.xml><?xml version="1.0" encoding="utf-8"?>
<sst xmlns="http://schemas.openxmlformats.org/spreadsheetml/2006/main" count="247" uniqueCount="120">
  <si>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</si>
  <si>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</si>
  <si>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</si>
  <si>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</si>
  <si>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</si>
  <si>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</si>
  <si>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</si>
  <si>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</si>
  <si>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</si>
  <si>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</si>
  <si>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</si>
  <si>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</si>
  <si>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</si>
  <si>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</si>
  <si>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</si>
  <si>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</si>
  <si>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</si>
  <si>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</si>
  <si>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</si>
  <si>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</si>
  <si>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</si>
  <si>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</si>
  <si>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</si>
  <si>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</si>
  <si>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</si>
  <si>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</si>
  <si>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</si>
  <si>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</si>
  <si>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</si>
  <si>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</si>
  <si>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</si>
  <si>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</si>
  <si>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</si>
  <si>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</si>
  <si>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</si>
  <si>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</si>
  <si>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</si>
  <si>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</si>
  <si>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</si>
  <si>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</si>
  <si>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</si>
  <si>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</si>
  <si>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</si>
  <si>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</si>
  <si>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</si>
  <si>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</si>
  <si>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</si>
  <si>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</si>
  <si>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</si>
  <si>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</si>
  <si>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</si>
  <si>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</si>
  <si>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</si>
  <si>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API名</t>
    <rPh sb="3" eb="4">
      <t>メイ</t>
    </rPh>
    <phoneticPr fontId="1"/>
  </si>
  <si>
    <t>メソッド名</t>
    <rPh sb="4" eb="5">
      <t>メイ</t>
    </rPh>
    <phoneticPr fontId="1"/>
  </si>
  <si>
    <t>1.利用項目</t>
    <rPh sb="2" eb="4">
      <t>リヨウ</t>
    </rPh>
    <rPh sb="4" eb="6">
      <t>コウモク</t>
    </rPh>
    <phoneticPr fontId="1"/>
  </si>
  <si>
    <t>2.利用API</t>
    <rPh sb="2" eb="4">
      <t>リヨウ</t>
    </rPh>
    <phoneticPr fontId="1"/>
  </si>
  <si>
    <t>処理記述</t>
    <rPh sb="0" eb="2">
      <t>ショリ</t>
    </rPh>
    <rPh sb="2" eb="4">
      <t>キジュツ</t>
    </rPh>
    <phoneticPr fontId="1"/>
  </si>
  <si>
    <t>画面オープン</t>
    <rPh sb="0" eb="2">
      <t>ガメン</t>
    </rPh>
    <phoneticPr fontId="1"/>
  </si>
  <si>
    <t>取得したリストをプルダウンに設定する。</t>
    <rPh sb="0" eb="2">
      <t>シュトク</t>
    </rPh>
    <rPh sb="14" eb="16">
      <t>セッテイ</t>
    </rPh>
    <phoneticPr fontId="1"/>
  </si>
  <si>
    <t>検索</t>
    <rPh sb="0" eb="2">
      <t>ケンサク</t>
    </rPh>
    <phoneticPr fontId="1"/>
  </si>
  <si>
    <t>検索ボタンの押下処理</t>
    <rPh sb="0" eb="2">
      <t>ケンサク</t>
    </rPh>
    <rPh sb="6" eb="8">
      <t>オウカ</t>
    </rPh>
    <rPh sb="8" eb="10">
      <t>ショリ</t>
    </rPh>
    <phoneticPr fontId="1"/>
  </si>
  <si>
    <t>カーシェア一覧取得</t>
    <rPh sb="7" eb="9">
      <t>シュトク</t>
    </rPh>
    <phoneticPr fontId="1"/>
  </si>
  <si>
    <t>閉じるボタンの押下処理</t>
    <rPh sb="7" eb="9">
      <t>オウカ</t>
    </rPh>
    <rPh sb="9" eb="11">
      <t>ショリ</t>
    </rPh>
    <phoneticPr fontId="1"/>
  </si>
  <si>
    <t>自画面を閉じる</t>
    <rPh sb="0" eb="1">
      <t>ジ</t>
    </rPh>
    <rPh sb="1" eb="3">
      <t>ガメン</t>
    </rPh>
    <rPh sb="4" eb="5">
      <t>ト</t>
    </rPh>
    <phoneticPr fontId="1"/>
  </si>
  <si>
    <t>入力チェック</t>
    <rPh sb="0" eb="2">
      <t>ニュウリョク</t>
    </rPh>
    <phoneticPr fontId="1"/>
  </si>
  <si>
    <t>取得したリストをカーシェア一覧グリッドに設定する。</t>
    <rPh sb="0" eb="2">
      <t>シュトク</t>
    </rPh>
    <rPh sb="20" eb="22">
      <t>セッテイ</t>
    </rPh>
    <phoneticPr fontId="1"/>
  </si>
  <si>
    <t>グリッドのダブルクリック処理</t>
    <rPh sb="12" eb="14">
      <t>ショリ</t>
    </rPh>
    <phoneticPr fontId="1"/>
  </si>
  <si>
    <t>予約者プルダウン取得</t>
    <rPh sb="0" eb="3">
      <t>ヨヤクシャ</t>
    </rPh>
    <rPh sb="8" eb="10">
      <t>シュトク</t>
    </rPh>
    <phoneticPr fontId="1"/>
  </si>
  <si>
    <t>ユーザー検索APIを実行し、予約者のリストを取得する。</t>
    <rPh sb="10" eb="12">
      <t>ジッコウ</t>
    </rPh>
    <rPh sb="14" eb="16">
      <t>ヨヤク</t>
    </rPh>
    <rPh sb="16" eb="17">
      <t>シャ</t>
    </rPh>
    <rPh sb="22" eb="24">
      <t>シュトク</t>
    </rPh>
    <phoneticPr fontId="1"/>
  </si>
  <si>
    <t>予約者</t>
  </si>
  <si>
    <t>1.1</t>
  </si>
  <si>
    <t>カーシェア予約済一覧APIを実行し、カーシェア予約済一覧のリストを取得する。</t>
    <rPh sb="14" eb="16">
      <t>ジッコウ</t>
    </rPh>
    <rPh sb="23" eb="25">
      <t>ヨヤク</t>
    </rPh>
    <rPh sb="25" eb="26">
      <t>ズミ</t>
    </rPh>
    <rPh sb="26" eb="28">
      <t>イチラン</t>
    </rPh>
    <rPh sb="33" eb="35">
      <t>シュトク</t>
    </rPh>
    <phoneticPr fontId="1"/>
  </si>
  <si>
    <t>&lt;KKS08020&gt;作業履歴（カーシェア）</t>
  </si>
  <si>
    <t>予約者</t>
    <rPh sb="0" eb="3">
      <t>ヨヤクシャ</t>
    </rPh>
    <phoneticPr fontId="1"/>
  </si>
  <si>
    <t>特定しない</t>
    <rPh sb="0" eb="2">
      <t>トクテイ</t>
    </rPh>
    <phoneticPr fontId="1"/>
  </si>
  <si>
    <t>ステータス</t>
  </si>
  <si>
    <t>選択されたカーシェア車、外製車の作業履歴画面に遷移する</t>
    <rPh sb="0" eb="2">
      <t>センタク</t>
    </rPh>
    <rPh sb="10" eb="11">
      <t>クルマ</t>
    </rPh>
    <rPh sb="12" eb="13">
      <t>ソト</t>
    </rPh>
    <rPh sb="14" eb="15">
      <t>シャ</t>
    </rPh>
    <rPh sb="16" eb="18">
      <t>サギョウ</t>
    </rPh>
    <rPh sb="18" eb="20">
      <t>リレキ</t>
    </rPh>
    <rPh sb="20" eb="22">
      <t>ガメン</t>
    </rPh>
    <rPh sb="23" eb="25">
      <t>センイ</t>
    </rPh>
    <phoneticPr fontId="1"/>
  </si>
  <si>
    <t>グリッドが選択されていない場合</t>
    <rPh sb="5" eb="7">
      <t>センタク</t>
    </rPh>
    <rPh sb="13" eb="15">
      <t>バアイ</t>
    </rPh>
    <phoneticPr fontId="1"/>
  </si>
  <si>
    <t>作業履歴ボタンの押下処理</t>
    <rPh sb="8" eb="10">
      <t>オウカ</t>
    </rPh>
    <rPh sb="10" eb="12">
      <t>ショリ</t>
    </rPh>
    <phoneticPr fontId="1"/>
  </si>
  <si>
    <t>行が選択されていません。のメッセージを出力し処理終了</t>
    <rPh sb="0" eb="1">
      <t>ギョウ</t>
    </rPh>
    <rPh sb="2" eb="4">
      <t>センタク</t>
    </rPh>
    <rPh sb="19" eb="21">
      <t>シュツリョク</t>
    </rPh>
    <rPh sb="22" eb="24">
      <t>ショリ</t>
    </rPh>
    <rPh sb="24" eb="26">
      <t>シュウリョウ</t>
    </rPh>
    <phoneticPr fontId="9"/>
  </si>
  <si>
    <t>カーシェア一覧タブ</t>
    <rPh sb="5" eb="7">
      <t>イチラン</t>
    </rPh>
    <phoneticPr fontId="1"/>
  </si>
  <si>
    <t xml:space="preserve">カーシェア一覧画面を表示する。 </t>
    <rPh sb="7" eb="9">
      <t>ガメン</t>
    </rPh>
    <phoneticPr fontId="1"/>
  </si>
  <si>
    <t>予約者変更処理</t>
    <rPh sb="3" eb="5">
      <t>ヘンコウ</t>
    </rPh>
    <rPh sb="5" eb="7">
      <t>ショリ</t>
    </rPh>
    <phoneticPr fontId="1"/>
  </si>
  <si>
    <t>選択項目変更</t>
    <rPh sb="0" eb="2">
      <t>センタク</t>
    </rPh>
    <rPh sb="2" eb="4">
      <t>コウモク</t>
    </rPh>
    <rPh sb="4" eb="6">
      <t>ヘンコウ</t>
    </rPh>
    <phoneticPr fontId="1"/>
  </si>
  <si>
    <t>検索結果が1件もない場合、メッセージを表示する。</t>
    <rPh sb="19" eb="21">
      <t>ヒョウジ</t>
    </rPh>
    <phoneticPr fontId="1"/>
  </si>
  <si>
    <t>KKA06040</t>
  </si>
  <si>
    <t>画面遷移</t>
    <rPh sb="0" eb="1">
      <t>ガメン</t>
    </rPh>
    <rPh sb="1" eb="3">
      <t>センイ</t>
    </rPh>
    <phoneticPr fontId="1"/>
  </si>
  <si>
    <t>ダブルクリックされたサーシェア車、外製車のスケジュール日程画面に遷移する。</t>
    <rPh sb="15" eb="16">
      <t>シャ</t>
    </rPh>
    <rPh sb="17" eb="19">
      <t>ガイセイ</t>
    </rPh>
    <rPh sb="19" eb="20">
      <t>シャ</t>
    </rPh>
    <phoneticPr fontId="1"/>
  </si>
  <si>
    <t>ユーザ検索画面を表示し選択を行う。</t>
    <rPh sb="3" eb="5">
      <t>ケンサク</t>
    </rPh>
    <rPh sb="5" eb="7">
      <t>ガメン</t>
    </rPh>
    <rPh sb="8" eb="10">
      <t>ヒョウジ</t>
    </rPh>
    <rPh sb="11" eb="13">
      <t>センタク</t>
    </rPh>
    <rPh sb="14" eb="15">
      <t>オコナ</t>
    </rPh>
    <phoneticPr fontId="1"/>
  </si>
  <si>
    <t>CarDataGridView_CellDoubleClick</t>
    <phoneticPr fontId="1"/>
  </si>
  <si>
    <t>ReservationComboBox_MouseClick</t>
    <phoneticPr fontId="1"/>
  </si>
  <si>
    <t>NO.</t>
    <phoneticPr fontId="1"/>
  </si>
  <si>
    <t>項目名</t>
    <phoneticPr fontId="1"/>
  </si>
  <si>
    <t>APIID</t>
    <phoneticPr fontId="1"/>
  </si>
  <si>
    <t>1.</t>
    <phoneticPr fontId="1"/>
  </si>
  <si>
    <t>1.1</t>
    <phoneticPr fontId="1"/>
  </si>
  <si>
    <t>1.2</t>
    <phoneticPr fontId="1"/>
  </si>
  <si>
    <t>入力された条件に従って、予約済のカーシェア車、外製車情報を表示する。</t>
    <phoneticPr fontId="1"/>
  </si>
  <si>
    <t>1.3</t>
    <phoneticPr fontId="1"/>
  </si>
  <si>
    <t>・「検索結果がありませんでした。」</t>
    <phoneticPr fontId="1"/>
  </si>
  <si>
    <t>カーシェア一覧タブの押下処理</t>
    <phoneticPr fontId="1"/>
  </si>
  <si>
    <t>RightButton_Click</t>
    <phoneticPr fontId="1"/>
  </si>
  <si>
    <t>HistoryButton_Click</t>
    <phoneticPr fontId="1"/>
  </si>
  <si>
    <t>NO.</t>
    <phoneticPr fontId="1"/>
  </si>
  <si>
    <t>項目名</t>
    <phoneticPr fontId="1"/>
  </si>
  <si>
    <t>APIID</t>
    <phoneticPr fontId="1"/>
  </si>
  <si>
    <t>1.</t>
    <phoneticPr fontId="1"/>
  </si>
  <si>
    <t>1.1</t>
    <phoneticPr fontId="1"/>
  </si>
  <si>
    <t>1.1.1</t>
    <phoneticPr fontId="1"/>
  </si>
  <si>
    <t>2.</t>
    <phoneticPr fontId="1"/>
  </si>
  <si>
    <t>SearchButton_Click</t>
    <phoneticPr fontId="1"/>
  </si>
  <si>
    <t>カーシェア予約済一覧</t>
    <phoneticPr fontId="1"/>
  </si>
  <si>
    <t>KKA06040</t>
    <phoneticPr fontId="1"/>
  </si>
  <si>
    <t>init</t>
    <phoneticPr fontId="1"/>
  </si>
  <si>
    <t>2.1</t>
    <phoneticPr fontId="1"/>
  </si>
  <si>
    <t>ユーザー検索</t>
    <phoneticPr fontId="1"/>
  </si>
  <si>
    <t>KKA00010</t>
    <phoneticPr fontId="1"/>
  </si>
  <si>
    <t>2.</t>
    <phoneticPr fontId="1"/>
  </si>
  <si>
    <t>2.2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</si>
</sst>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4"/>
      <name val="Arial"/>
      <family val="2"/>
    </font>
    <font>
      <sz val="6"/>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1">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dotted">
        <color rgb="FFB9CDE1"/>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9" xfId="0" applyFont="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10" xfId="0" applyFont="1" applyBorder="1" applyAlignment="1">
      <alignment horizontal="left" vertical="center"/>
    </xf>
    <xf numFmtId="0" fontId="10" fillId="0" borderId="0" xfId="0" applyFont="1"/>
    <xf numFmtId="0" fontId="3" fillId="0" borderId="8" xfId="0" applyFont="1" applyBorder="1" applyAlignment="1">
      <alignment vertical="center"/>
    </xf>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2"/>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c r="H3" s="24"/>
    </row>
    <row r="4" spans="1:66" ht="15" customHeight="1">
      <c r="A4" s="31" t="s">
        <v>50</v>
      </c>
      <c r="B4" s="31"/>
      <c r="C4" s="31"/>
      <c r="D4" s="31"/>
      <c r="E4" s="31"/>
      <c r="F4" s="31"/>
      <c r="G4" s="31"/>
      <c r="H4" s="32" t="str">
        <f ca="1">Sheet1!A2</f>
        <v>KKF15040</v>
      </c>
      <c r="I4" s="33"/>
      <c r="J4" s="33"/>
      <c r="K4" s="33"/>
      <c r="L4" s="33"/>
      <c r="M4" s="33"/>
      <c r="N4" s="33"/>
      <c r="O4" s="33"/>
      <c r="P4" s="33"/>
      <c r="Q4" s="34"/>
      <c r="R4" s="31" t="s">
        <v>51</v>
      </c>
      <c r="S4" s="31"/>
      <c r="T4" s="31"/>
      <c r="U4" s="31"/>
      <c r="V4" s="31"/>
      <c r="W4" s="31"/>
      <c r="X4" s="31"/>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58</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114</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7" spans="1:66" ht="15" customHeight="1">
      <c r="H7" s="24"/>
      <c r="J7" s="23"/>
    </row>
    <row r="8" spans="1:66" ht="15" customHeight="1">
      <c r="A8" s="8" t="s">
        <v>55</v>
      </c>
      <c r="B8" s="8"/>
    </row>
    <row r="9" spans="1:66" ht="15" customHeight="1">
      <c r="A9" s="12" t="s">
        <v>92</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70</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t="s">
        <v>96</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t="s">
        <v>60</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t="s">
        <v>115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t="s">
        <v>116</v>
      </c>
      <c r="D18" s="11"/>
      <c r="E18" s="11"/>
      <c r="F18" s="11"/>
      <c r="G18" s="11"/>
      <c r="H18" s="11"/>
      <c r="I18" s="11"/>
      <c r="J18" s="11"/>
      <c r="K18" s="11"/>
      <c r="L18" s="11"/>
      <c r="M18" s="11"/>
      <c r="N18" s="11"/>
      <c r="O18" s="11"/>
      <c r="P18" s="11"/>
      <c r="Q18" s="11"/>
      <c r="R18" s="11"/>
      <c r="S18" s="11"/>
      <c r="T18" s="11"/>
      <c r="U18" s="11"/>
      <c r="V18" s="11"/>
      <c r="W18" s="10"/>
      <c r="X18" s="11" t="s">
        <v>117</v>
      </c>
      <c r="Y18" s="11"/>
      <c r="Z18" s="11"/>
      <c r="AA18" s="11"/>
      <c r="AB18" s="11"/>
      <c r="AC18" s="15" t="s">
        <v>96</v>
      </c>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25" t="s">
        <v>112</v>
      </c>
      <c r="D19" s="17"/>
      <c r="E19" s="17"/>
      <c r="F19" s="17"/>
      <c r="G19" s="17"/>
      <c r="H19" s="17"/>
      <c r="I19" s="17"/>
      <c r="J19" s="17"/>
      <c r="K19" s="17"/>
      <c r="L19" s="17"/>
      <c r="M19" s="11"/>
      <c r="N19" s="11"/>
      <c r="O19" s="11"/>
      <c r="P19" s="11"/>
      <c r="Q19" s="11"/>
      <c r="R19" s="11"/>
      <c r="S19" s="11"/>
      <c r="T19" s="11"/>
      <c r="U19" s="11"/>
      <c r="V19" s="11"/>
      <c r="W19" s="10"/>
      <c r="X19" s="17" t="s">
        <v>86</v>
      </c>
      <c r="Y19" s="17"/>
      <c r="Z19" s="17"/>
      <c r="AA19" s="17"/>
      <c r="AB19" s="17"/>
      <c r="AC19" s="15" t="s">
        <v>115</v>
      </c>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 t="s">
        <v>68</v>
      </c>
    </row>
    <row r="27" spans="1:56" ht="15" customHeight="1">
      <c r="A27" s="8"/>
      <c r="C27" s="18" t="s">
        <v>96</v>
      </c>
      <c r="E27" s="1" t="s">
        <v>69</v>
      </c>
    </row>
    <row r="28" spans="1:56" ht="15" customHeight="1">
      <c r="A28" s="8"/>
      <c r="C28" s="18" t="s">
        <v>97</v>
      </c>
      <c r="E28" s="1" t="s">
        <v>59</v>
      </c>
    </row>
    <row r="29" spans="1:56" ht="15" customHeight="1">
      <c r="A29" s="8"/>
      <c r="B29" s="16" t="s">
        <v>118</v>
      </c>
      <c r="C29" s="1" t="s">
        <v>60</v>
      </c>
    </row>
    <row r="30" spans="1:56" ht="15" customHeight="1">
      <c r="A30" s="8"/>
      <c r="C30" s="19" t="s">
        <v>115</v>
      </c>
      <c r="E30" s="1" t="s">
        <v>72</v>
      </c>
    </row>
    <row r="31" spans="1:56" ht="15" customHeight="1">
      <c r="A31" s="8"/>
      <c r="C31" s="19" t="s">
        <v>119</v>
      </c>
      <c r="E31" s="1" t="s">
        <v>66</v>
      </c>
    </row>
    <row r="32" spans="1:56" ht="15" customHeight="1">
      <c r="B32"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7" t="s">
        <v>50</v>
      </c>
      <c r="B4" s="38"/>
      <c r="C4" s="38"/>
      <c r="D4" s="38"/>
      <c r="E4" s="38"/>
      <c r="F4" s="38"/>
      <c r="G4" s="39"/>
      <c r="H4" s="32" t="str">
        <f ca="1">Sheet1!A2</f>
        <v>KKF15040</v>
      </c>
      <c r="I4" s="33"/>
      <c r="J4" s="33"/>
      <c r="K4" s="33"/>
      <c r="L4" s="33"/>
      <c r="M4" s="33"/>
      <c r="N4" s="33"/>
      <c r="O4" s="33"/>
      <c r="P4" s="33"/>
      <c r="Q4" s="34"/>
      <c r="R4" s="37" t="s">
        <v>51</v>
      </c>
      <c r="S4" s="38"/>
      <c r="T4" s="38"/>
      <c r="U4" s="38"/>
      <c r="V4" s="38"/>
      <c r="W4" s="38"/>
      <c r="X4" s="39"/>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61</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111</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92</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74</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t="s">
        <v>96</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A10+1</f>
        <v>2</v>
      </c>
      <c r="B11" s="10"/>
      <c r="C11" s="15" t="s">
        <v>75</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t="s">
        <v>96</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ref="A12:A14" si="0">A11+1</f>
        <v>3</v>
      </c>
      <c r="B12" s="10"/>
      <c r="C12" s="15" t="s">
        <v>76</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t="s">
        <v>96</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t="s">
        <v>112</v>
      </c>
      <c r="D18" s="11"/>
      <c r="E18" s="11"/>
      <c r="F18" s="11"/>
      <c r="G18" s="11"/>
      <c r="H18" s="11"/>
      <c r="I18" s="11"/>
      <c r="J18" s="11"/>
      <c r="K18" s="11"/>
      <c r="L18" s="11"/>
      <c r="M18" s="11"/>
      <c r="N18" s="11"/>
      <c r="O18" s="11"/>
      <c r="P18" s="11"/>
      <c r="Q18" s="11"/>
      <c r="R18" s="11"/>
      <c r="S18" s="11"/>
      <c r="T18" s="11"/>
      <c r="U18" s="11"/>
      <c r="V18" s="11"/>
      <c r="W18" s="10"/>
      <c r="X18" s="11" t="s">
        <v>113</v>
      </c>
      <c r="Y18" s="11"/>
      <c r="Z18" s="11"/>
      <c r="AA18" s="11"/>
      <c r="AB18" s="11"/>
      <c r="AC18" s="15" t="s">
        <v>96</v>
      </c>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 t="s">
        <v>62</v>
      </c>
    </row>
    <row r="27" spans="1:56" ht="15" customHeight="1">
      <c r="A27" s="8"/>
      <c r="C27" s="18" t="s">
        <v>71</v>
      </c>
      <c r="E27" s="1" t="s">
        <v>72</v>
      </c>
    </row>
    <row r="28" spans="1:56" ht="15" customHeight="1">
      <c r="A28" s="8"/>
      <c r="C28" s="18" t="s">
        <v>97</v>
      </c>
      <c r="E28" s="1" t="s">
        <v>66</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9" t="s">
        <v>19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5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56" ht="15" customHeight="1" thickTop="1"/>
    <row r="4" spans="1:56" ht="15.75" customHeight="1">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c r="A23" s="1" t="s">
        <v>12</v>
      </c>
    </row>
    <row r="24" spans="1:56" ht="15" customHeight="1">
      <c r="B24" s="1" t="s">
        <v>42</v>
      </c>
    </row>
    <row r="25" spans="1:56" ht="15" customHeight="1">
      <c r="B25" s="1" t="s">
        <v>43</v>
      </c>
    </row>
    <row r="27" spans="1:56" ht="15" customHeight="1">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c r="A29" s="1" t="s">
        <v>13</v>
      </c>
    </row>
    <row r="31" spans="1:56" ht="15" customHeight="1">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c r="A35" s="1" t="s">
        <v>17</v>
      </c>
    </row>
    <row r="36" spans="1:56" ht="15" customHeight="1">
      <c r="A36" s="1" t="s">
        <v>45</v>
      </c>
    </row>
    <row r="38" spans="1:56" ht="15" customHeight="1">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c r="A40" s="1" t="s">
        <v>18</v>
      </c>
    </row>
    <row r="42" spans="1:56" ht="15" customHeight="1">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27"/>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7" t="s">
        <v>50</v>
      </c>
      <c r="B4" s="38"/>
      <c r="C4" s="38"/>
      <c r="D4" s="38"/>
      <c r="E4" s="38"/>
      <c r="F4" s="38"/>
      <c r="G4" s="39"/>
      <c r="H4" s="32" t="str">
        <f ca="1">Sheet1!A2</f>
        <v>KKF15040</v>
      </c>
      <c r="I4" s="33"/>
      <c r="J4" s="33"/>
      <c r="K4" s="33"/>
      <c r="L4" s="33"/>
      <c r="M4" s="33"/>
      <c r="N4" s="33"/>
      <c r="O4" s="33"/>
      <c r="P4" s="33"/>
      <c r="Q4" s="34"/>
      <c r="R4" s="37" t="s">
        <v>51</v>
      </c>
      <c r="S4" s="38"/>
      <c r="T4" s="38"/>
      <c r="U4" s="38"/>
      <c r="V4" s="38"/>
      <c r="W4" s="38"/>
      <c r="X4" s="39"/>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67</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90</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46</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8" t="s">
        <v>87</v>
      </c>
    </row>
    <row r="27" spans="1:56" ht="15" customHeight="1">
      <c r="C27" s="18" t="s">
        <v>71</v>
      </c>
      <c r="E27" s="1" t="s">
        <v>88</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30"/>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7" t="s">
        <v>50</v>
      </c>
      <c r="B4" s="38"/>
      <c r="C4" s="38"/>
      <c r="D4" s="38"/>
      <c r="E4" s="38"/>
      <c r="F4" s="38"/>
      <c r="G4" s="39"/>
      <c r="H4" s="32" t="str">
        <f ca="1">Sheet1!A2</f>
        <v>KKF15040</v>
      </c>
      <c r="I4" s="33"/>
      <c r="J4" s="33"/>
      <c r="K4" s="33"/>
      <c r="L4" s="33"/>
      <c r="M4" s="33"/>
      <c r="N4" s="33"/>
      <c r="O4" s="33"/>
      <c r="P4" s="33"/>
      <c r="Q4" s="34"/>
      <c r="R4" s="37" t="s">
        <v>51</v>
      </c>
      <c r="S4" s="38"/>
      <c r="T4" s="38"/>
      <c r="U4" s="38"/>
      <c r="V4" s="38"/>
      <c r="W4" s="38"/>
      <c r="X4" s="39"/>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79</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103</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104</v>
      </c>
      <c r="B9" s="13"/>
      <c r="C9" s="12" t="s">
        <v>105</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104</v>
      </c>
      <c r="B17" s="13"/>
      <c r="C17" s="12" t="s">
        <v>53</v>
      </c>
      <c r="D17" s="14"/>
      <c r="E17" s="14"/>
      <c r="F17" s="14"/>
      <c r="G17" s="14"/>
      <c r="H17" s="14"/>
      <c r="I17" s="14"/>
      <c r="J17" s="14"/>
      <c r="K17" s="14"/>
      <c r="L17" s="14"/>
      <c r="M17" s="14"/>
      <c r="N17" s="14"/>
      <c r="O17" s="14"/>
      <c r="P17" s="14"/>
      <c r="Q17" s="14"/>
      <c r="R17" s="14"/>
      <c r="S17" s="14"/>
      <c r="T17" s="14"/>
      <c r="U17" s="14"/>
      <c r="V17" s="14"/>
      <c r="W17" s="13"/>
      <c r="X17" s="14" t="s">
        <v>106</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107</v>
      </c>
      <c r="C26" s="1" t="s">
        <v>65</v>
      </c>
    </row>
    <row r="27" spans="1:56" ht="15" customHeight="1">
      <c r="A27" s="8"/>
      <c r="C27" s="18" t="s">
        <v>108</v>
      </c>
      <c r="E27" s="1" t="s">
        <v>78</v>
      </c>
    </row>
    <row r="28" spans="1:56" ht="15" customHeight="1">
      <c r="A28" s="8"/>
      <c r="C28" s="18" t="s">
        <v>109</v>
      </c>
      <c r="E28" s="1" t="s">
        <v>80</v>
      </c>
    </row>
    <row r="29" spans="1:56" ht="15" customHeight="1">
      <c r="A29" s="8"/>
      <c r="B29" s="16" t="s">
        <v>110</v>
      </c>
      <c r="C29" s="1" t="s">
        <v>77</v>
      </c>
    </row>
    <row r="30" spans="1:56" ht="15" customHeight="1">
      <c r="A30" s="8"/>
      <c r="C30" s="18" t="s">
        <v>73</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7" t="s">
        <v>50</v>
      </c>
      <c r="B4" s="38"/>
      <c r="C4" s="38"/>
      <c r="D4" s="38"/>
      <c r="E4" s="38"/>
      <c r="F4" s="38"/>
      <c r="G4" s="39"/>
      <c r="H4" s="32" t="str">
        <f ca="1">Sheet1!A2</f>
        <v>KKF15040</v>
      </c>
      <c r="I4" s="33"/>
      <c r="J4" s="33"/>
      <c r="K4" s="33"/>
      <c r="L4" s="33"/>
      <c r="M4" s="33"/>
      <c r="N4" s="33"/>
      <c r="O4" s="33"/>
      <c r="P4" s="33"/>
      <c r="Q4" s="34"/>
      <c r="R4" s="37" t="s">
        <v>51</v>
      </c>
      <c r="S4" s="38"/>
      <c r="T4" s="38"/>
      <c r="U4" s="38"/>
      <c r="V4" s="38"/>
      <c r="W4" s="38"/>
      <c r="X4" s="39"/>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63</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102</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92</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 t="s">
        <v>64</v>
      </c>
    </row>
    <row r="27" spans="1:56" ht="15" customHeight="1">
      <c r="A27" s="8"/>
      <c r="C27" s="18"/>
    </row>
    <row r="28" spans="1:56" ht="15" customHeight="1">
      <c r="A28" s="8"/>
      <c r="C28" s="18"/>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1" t="s">
        <v>50</v>
      </c>
      <c r="B4" s="31"/>
      <c r="C4" s="31"/>
      <c r="D4" s="31"/>
      <c r="E4" s="31"/>
      <c r="F4" s="31"/>
      <c r="G4" s="31"/>
      <c r="H4" s="32" t="str">
        <f ca="1">Sheet1!A2</f>
        <v>KKF15040</v>
      </c>
      <c r="I4" s="33"/>
      <c r="J4" s="33"/>
      <c r="K4" s="33"/>
      <c r="L4" s="33"/>
      <c r="M4" s="33"/>
      <c r="N4" s="33"/>
      <c r="O4" s="33"/>
      <c r="P4" s="33"/>
      <c r="Q4" s="34"/>
      <c r="R4" s="31" t="s">
        <v>51</v>
      </c>
      <c r="S4" s="31"/>
      <c r="T4" s="31"/>
      <c r="U4" s="31"/>
      <c r="V4" s="31"/>
      <c r="W4" s="31"/>
      <c r="X4" s="31"/>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101</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92</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 t="s">
        <v>81</v>
      </c>
    </row>
    <row r="27" spans="1:56" ht="15" customHeight="1">
      <c r="A27" s="8"/>
      <c r="C27" s="18" t="s">
        <v>96</v>
      </c>
      <c r="E27" s="1" t="s">
        <v>82</v>
      </c>
    </row>
    <row r="28" spans="1:56" ht="15" customHeight="1">
      <c r="A28" s="8"/>
      <c r="C28" s="18"/>
    </row>
    <row r="30" spans="1:56" ht="15" customHeight="1">
      <c r="A30" s="8"/>
      <c r="B30" s="16"/>
    </row>
    <row r="31" spans="1:56" ht="15" customHeight="1">
      <c r="C31" s="18"/>
    </row>
    <row r="32" spans="1:56" ht="15" customHeight="1">
      <c r="C32" s="18"/>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33"/>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9" t="s">
        <v>49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66" s="2" customFormat="1" ht="15" customHeight="1" thickBot="1">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66" ht="15" customHeight="1" thickTop="1"/>
    <row r="4" spans="1:66" ht="15" customHeight="1">
      <c r="A4" s="31" t="s">
        <v>50</v>
      </c>
      <c r="B4" s="31"/>
      <c r="C4" s="31"/>
      <c r="D4" s="31"/>
      <c r="E4" s="31"/>
      <c r="F4" s="31"/>
      <c r="G4" s="31"/>
      <c r="H4" s="32" t="str">
        <f ca="1">Sheet1!A2</f>
        <v>KKF15040</v>
      </c>
      <c r="I4" s="33"/>
      <c r="J4" s="33"/>
      <c r="K4" s="33"/>
      <c r="L4" s="33"/>
      <c r="M4" s="33"/>
      <c r="N4" s="33"/>
      <c r="O4" s="33"/>
      <c r="P4" s="33"/>
      <c r="Q4" s="34"/>
      <c r="R4" s="31" t="s">
        <v>51</v>
      </c>
      <c r="S4" s="31"/>
      <c r="T4" s="31"/>
      <c r="U4" s="31"/>
      <c r="V4" s="31"/>
      <c r="W4" s="31"/>
      <c r="X4" s="31"/>
      <c r="Y4" s="32" t="str">
        <f ca="1">Sheet1!$A$3</f>
        <v>予約済一覧（カーシェア＆外製車）</v>
      </c>
      <c r="Z4" s="33"/>
      <c r="AA4" s="33"/>
      <c r="AB4" s="33"/>
      <c r="AC4" s="33"/>
      <c r="AD4" s="33"/>
      <c r="AE4" s="33"/>
      <c r="AF4" s="33"/>
      <c r="AG4" s="33"/>
      <c r="AH4" s="34"/>
    </row>
    <row r="5" spans="1:66" ht="15" customHeight="1">
      <c r="A5" s="31" t="s">
        <v>52</v>
      </c>
      <c r="B5" s="31"/>
      <c r="C5" s="31"/>
      <c r="D5" s="31"/>
      <c r="E5" s="31"/>
      <c r="F5" s="31"/>
      <c r="G5" s="31"/>
      <c r="H5" s="32" t="s">
        <v>83</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66" ht="15" customHeight="1">
      <c r="A6" s="31" t="s">
        <v>54</v>
      </c>
      <c r="B6" s="31"/>
      <c r="C6" s="31"/>
      <c r="D6" s="31"/>
      <c r="E6" s="31"/>
      <c r="F6" s="31"/>
      <c r="G6" s="31"/>
      <c r="H6" s="32" t="s">
        <v>91</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66" ht="15" customHeight="1">
      <c r="A8" s="8" t="s">
        <v>55</v>
      </c>
      <c r="B8" s="8"/>
    </row>
    <row r="9" spans="1:66" ht="15" customHeight="1">
      <c r="A9" s="12" t="s">
        <v>92</v>
      </c>
      <c r="B9" s="13"/>
      <c r="C9" s="12" t="s">
        <v>93</v>
      </c>
      <c r="D9" s="14"/>
      <c r="E9" s="14"/>
      <c r="F9" s="14"/>
      <c r="G9" s="14"/>
      <c r="H9" s="14"/>
      <c r="I9" s="14"/>
      <c r="J9" s="14"/>
      <c r="K9" s="14"/>
      <c r="L9" s="14"/>
      <c r="M9" s="14"/>
      <c r="N9" s="14"/>
      <c r="O9" s="14"/>
      <c r="P9" s="14"/>
      <c r="Q9" s="14"/>
      <c r="R9" s="14"/>
      <c r="S9" s="14"/>
      <c r="T9" s="14"/>
      <c r="U9" s="14"/>
      <c r="V9" s="14"/>
      <c r="W9" s="14"/>
      <c r="X9" s="14"/>
      <c r="Y9" s="26"/>
      <c r="Z9" s="28"/>
      <c r="AA9" s="26"/>
      <c r="AB9" s="27"/>
      <c r="AC9" s="14" t="s">
        <v>57</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56</v>
      </c>
      <c r="AC16" s="19"/>
      <c r="AO16" s="19"/>
    </row>
    <row r="17" spans="1:56" ht="15" customHeight="1">
      <c r="A17" s="12" t="s">
        <v>92</v>
      </c>
      <c r="B17" s="13"/>
      <c r="C17" s="12" t="s">
        <v>53</v>
      </c>
      <c r="D17" s="14"/>
      <c r="E17" s="14"/>
      <c r="F17" s="14"/>
      <c r="G17" s="14"/>
      <c r="H17" s="14"/>
      <c r="I17" s="14"/>
      <c r="J17" s="14"/>
      <c r="K17" s="14"/>
      <c r="L17" s="14"/>
      <c r="M17" s="14"/>
      <c r="N17" s="14"/>
      <c r="O17" s="14"/>
      <c r="P17" s="14"/>
      <c r="Q17" s="14"/>
      <c r="R17" s="14"/>
      <c r="S17" s="14"/>
      <c r="T17" s="14"/>
      <c r="U17" s="14"/>
      <c r="V17" s="14"/>
      <c r="W17" s="13"/>
      <c r="X17" s="14" t="s">
        <v>94</v>
      </c>
      <c r="Y17" s="14"/>
      <c r="Z17" s="14"/>
      <c r="AA17" s="14"/>
      <c r="AB17" s="14"/>
      <c r="AC17" s="22" t="s">
        <v>57</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7"/>
      <c r="Z19" s="17"/>
      <c r="AA19" s="17"/>
      <c r="AB19" s="17"/>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95</v>
      </c>
      <c r="C26" s="1" t="s">
        <v>84</v>
      </c>
    </row>
    <row r="27" spans="1:56" ht="15" customHeight="1">
      <c r="A27" s="8"/>
      <c r="C27" s="18" t="s">
        <v>96</v>
      </c>
      <c r="E27" s="1" t="s">
        <v>89</v>
      </c>
    </row>
    <row r="28" spans="1:56" ht="15" customHeight="1">
      <c r="A28" s="8"/>
      <c r="C28" s="18" t="s">
        <v>97</v>
      </c>
      <c r="E28" s="1" t="s">
        <v>98</v>
      </c>
    </row>
    <row r="29" spans="1:56" ht="15" customHeight="1">
      <c r="A29" s="8"/>
      <c r="C29" s="18" t="s">
        <v>99</v>
      </c>
      <c r="E29" s="1" t="s">
        <v>85</v>
      </c>
    </row>
    <row r="30" spans="1:56" ht="15" customHeight="1">
      <c r="F30" s="1" t="s">
        <v>100</v>
      </c>
    </row>
    <row r="31" spans="1:56" ht="15" customHeight="1">
      <c r="A31" s="8"/>
      <c r="B31" s="16"/>
    </row>
    <row r="32" spans="1:56" ht="15" customHeight="1">
      <c r="C32" s="18"/>
    </row>
    <row r="33" spans="3:3" ht="15" customHeight="1">
      <c r="C33" s="18"/>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8546-C5BE-4CC0-A332-EF52E2D93C62}">
  <dimension ref="A1:A3"/>
  <sheetViews>
    <sheetView workbookViewId="0">
      <selection activeCell="A3" sqref="A3"/>
    </sheetView>
  </sheetViews>
  <sheetFormatPr defaultRowHeight="13.5"/>
  <sheetData>
    <row r="1" spans="1:1">
      <c r="A1" t="str">
        <f ca="1">REPLACE(LEFT(CELL("filename",$A$1),FIND("]",CELL("filename",$A$1))-1),1,FIND("[",CELL("filename",$A$1)),)</f>
        <v>KKF15040_予約済一覧（カーシェア＆外製車）.xlsx</v>
      </c>
    </row>
    <row r="2" spans="1:1">
      <c r="A2" t="str">
        <f ca="1">MID(A1,1,8)</f>
        <v>KKF15040</v>
      </c>
    </row>
    <row r="3" spans="1:1">
      <c r="A3" t="str">
        <f ca="1">SUBSTITUTE(MID(A1,10,LEN(A1)),".xlsx","")</f>
        <v>予約済一覧（カーシェア＆外製車）</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初期表示</vt:lpstr>
      <vt:lpstr>検索</vt:lpstr>
      <vt:lpstr>試験実施要綱（内部資料）</vt:lpstr>
      <vt:lpstr>グリッド</vt:lpstr>
      <vt:lpstr>作業履歴</vt:lpstr>
      <vt:lpstr>閉じる</vt:lpstr>
      <vt:lpstr>カーシェア予約一覧</vt:lpstr>
      <vt:lpstr>予約者</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2018-10-18T07:46:29Z</dcterms:modified>
</cp:coreProperties>
</file>