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 yWindow="0" windowWidth="15615" windowHeight="8265" tabRatio="718"/>
  </bookViews>
  <sheets>
    <sheet name="API仕様" sheetId="142" r:id="rId1"/>
    <sheet name="試験実施要綱（内部資料）" sheetId="137" state="hidden" r:id="rId2"/>
    <sheet name="Sheet2" sheetId="141" state="hidden" r:id="rId3"/>
  </sheets>
  <definedNames>
    <definedName name="_xlnm.Print_Titles" localSheetId="1">'試験実施要綱（内部資料）'!$1:$3</definedName>
  </definedNames>
  <calcPr calcId="145621"/>
</workbook>
</file>

<file path=xl/calcChain.xml><?xml version="1.0" encoding="utf-8"?>
<calcChain xmlns="http://schemas.openxmlformats.org/spreadsheetml/2006/main">
  <c r="A11" i="142" l="1"/>
  <c r="A12" i="142" s="1"/>
  <c r="AF11" i="142"/>
  <c r="AF12" i="142"/>
  <c r="A17" i="142"/>
  <c r="A18" i="142" s="1"/>
  <c r="A19" i="142" s="1"/>
  <c r="A20" i="142" s="1"/>
  <c r="A1" i="141" l="1"/>
  <c r="A2" i="141" l="1"/>
  <c r="A3" i="141"/>
</calcChain>
</file>

<file path=xl/sharedStrings.xml><?xml version="1.0" encoding="utf-8"?>
<sst xmlns="http://schemas.openxmlformats.org/spreadsheetml/2006/main" count="151" uniqueCount="116">
  <si>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</si>
  <si>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</si>
  <si>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</si>
  <si>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</si>
  <si>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</si>
  <si>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</si>
  <si>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</si>
  <si>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</si>
  <si>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</si>
  <si>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</si>
  <si>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</si>
  <si>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</si>
  <si>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</si>
  <si>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</si>
  <si>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</si>
  <si>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</si>
  <si>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</si>
  <si>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</si>
  <si>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</si>
  <si>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</si>
  <si>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</si>
  <si>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</si>
  <si>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</si>
  <si>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</si>
  <si>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</si>
  <si>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</si>
  <si>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</si>
  <si>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</si>
  <si>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</si>
  <si>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</si>
  <si>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</si>
  <si>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</si>
  <si>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</si>
  <si>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</si>
  <si>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</si>
  <si>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</si>
  <si>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</si>
  <si>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</si>
  <si>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</si>
  <si>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</si>
  <si>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</si>
  <si>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</si>
  <si>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</si>
  <si>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</si>
  <si>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</si>
  <si>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</si>
  <si>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</si>
  <si>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</si>
  <si>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</si>
  <si>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</si>
  <si>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</si>
  <si>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</si>
  <si>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</si>
  <si>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</si>
  <si>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</si>
  <si>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</si>
  <si>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</si>
  <si>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</si>
  <si>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</si>
  <si>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</si>
  <si>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VARCHAR2</t>
  </si>
  <si>
    <t>ACCESS_LEVEL</t>
  </si>
  <si>
    <t>NAME</t>
  </si>
  <si>
    <t>PERSONEL_ID</t>
  </si>
  <si>
    <t>PASSWORD</t>
  </si>
  <si>
    <t>PERSONEL_LIST</t>
  </si>
  <si>
    <t>LOGIN_ID</t>
  </si>
  <si>
    <t>テーブル</t>
  </si>
  <si>
    <t>階層</t>
    <rPh sb="0" eb="2">
      <t>カイソウ</t>
    </rPh>
    <phoneticPr fontId="1"/>
  </si>
  <si>
    <t>results</t>
    <phoneticPr fontId="1"/>
  </si>
  <si>
    <t>ユーザーID</t>
    <phoneticPr fontId="1"/>
  </si>
  <si>
    <t>PERSONEL_LIST</t>
    <phoneticPr fontId="1"/>
  </si>
  <si>
    <t>SELECT文発行</t>
  </si>
  <si>
    <t>1. Active Directory 認証</t>
    <rPh sb="20" eb="22">
      <t>ニンショウ</t>
    </rPh>
    <phoneticPr fontId="1"/>
  </si>
  <si>
    <t>アクセスレベル</t>
    <phoneticPr fontId="1"/>
  </si>
  <si>
    <t>ユーザー名</t>
    <rPh sb="4" eb="5">
      <t>メイ</t>
    </rPh>
    <phoneticPr fontId="1"/>
  </si>
  <si>
    <t>n</t>
    <phoneticPr fontId="1"/>
  </si>
  <si>
    <t>NO.</t>
    <phoneticPr fontId="1"/>
  </si>
  <si>
    <t>2.OUTPUT</t>
    <phoneticPr fontId="1"/>
  </si>
  <si>
    <t>○</t>
    <phoneticPr fontId="1"/>
  </si>
  <si>
    <t>パスワード</t>
    <phoneticPr fontId="1"/>
  </si>
  <si>
    <t>ログインID</t>
    <phoneticPr fontId="1"/>
  </si>
  <si>
    <t>Active Directoryへ問い合わせに使用</t>
    <rPh sb="17" eb="18">
      <t>ト</t>
    </rPh>
    <rPh sb="19" eb="20">
      <t>ア</t>
    </rPh>
    <rPh sb="23" eb="25">
      <t>シヨウ</t>
    </rPh>
    <phoneticPr fontId="1"/>
  </si>
  <si>
    <t>ドメイン</t>
    <phoneticPr fontId="1"/>
  </si>
  <si>
    <t>1.INPUT</t>
    <phoneticPr fontId="1"/>
  </si>
  <si>
    <t>APIID</t>
    <phoneticPr fontId="1"/>
  </si>
  <si>
    <t>認証結果</t>
    <rPh sb="0" eb="2">
      <t>ニンショウ</t>
    </rPh>
    <rPh sb="2" eb="4">
      <t>ケッカ</t>
    </rPh>
    <phoneticPr fontId="1"/>
  </si>
  <si>
    <t>AUTH_RESULT</t>
    <phoneticPr fontId="1"/>
  </si>
  <si>
    <t>VARCHAR2</t>
    <phoneticPr fontId="1"/>
  </si>
  <si>
    <t>VARCHAR2</t>
    <phoneticPr fontId="1"/>
  </si>
  <si>
    <t>VARCHAR2</t>
    <phoneticPr fontId="1"/>
  </si>
  <si>
    <t>認証OK の場合は null 値。認証NG の場合は NG理由。</t>
    <rPh sb="0" eb="2">
      <t>ニンショウ</t>
    </rPh>
    <rPh sb="6" eb="8">
      <t>バアイ</t>
    </rPh>
    <rPh sb="15" eb="16">
      <t>チ</t>
    </rPh>
    <rPh sb="17" eb="19">
      <t>ニンショウ</t>
    </rPh>
    <rPh sb="23" eb="25">
      <t>バアイ</t>
    </rPh>
    <rPh sb="29" eb="31">
      <t>リユウ</t>
    </rPh>
    <phoneticPr fontId="1"/>
  </si>
  <si>
    <t>1.1.1</t>
    <phoneticPr fontId="1"/>
  </si>
  <si>
    <t>認証OK の場合 1.2 に進む。</t>
    <rPh sb="0" eb="2">
      <t>ニンショウ</t>
    </rPh>
    <rPh sb="6" eb="8">
      <t>バアイ</t>
    </rPh>
    <rPh sb="14" eb="15">
      <t>スス</t>
    </rPh>
    <phoneticPr fontId="1"/>
  </si>
  <si>
    <t>1.1.2</t>
    <phoneticPr fontId="1"/>
  </si>
  <si>
    <t>1.1 INPUT の ドメイン ユーザーID パスワード で Active Directory LDAP認証 を行う。</t>
    <rPh sb="53" eb="55">
      <t>ニンショウ</t>
    </rPh>
    <rPh sb="57" eb="58">
      <t>オコナ</t>
    </rPh>
    <phoneticPr fontId="1"/>
  </si>
  <si>
    <t>認証NG の場合 認証結果に「Active Directory 認証失敗」を設定して処理終了。</t>
    <rPh sb="0" eb="2">
      <t>ニンショウ</t>
    </rPh>
    <rPh sb="6" eb="8">
      <t>バアイ</t>
    </rPh>
    <rPh sb="9" eb="11">
      <t>ニンショウ</t>
    </rPh>
    <rPh sb="11" eb="13">
      <t>ケッカ</t>
    </rPh>
    <rPh sb="32" eb="34">
      <t>ニンショウ</t>
    </rPh>
    <rPh sb="34" eb="36">
      <t>シッパイ</t>
    </rPh>
    <rPh sb="38" eb="40">
      <t>セッテイ</t>
    </rPh>
    <rPh sb="42" eb="44">
      <t>ショリ</t>
    </rPh>
    <rPh sb="44" eb="46">
      <t>シュウリョウ</t>
    </rPh>
    <phoneticPr fontId="1"/>
  </si>
  <si>
    <t>1.2 Active Directory LDAP認証OK の場合</t>
    <rPh sb="25" eb="27">
      <t>ニンショウ</t>
    </rPh>
    <rPh sb="31" eb="33">
      <t>バアイ</t>
    </rPh>
    <phoneticPr fontId="1"/>
  </si>
  <si>
    <t>20</t>
    <phoneticPr fontId="1"/>
  </si>
  <si>
    <t>10</t>
    <phoneticPr fontId="1"/>
  </si>
  <si>
    <t>128</t>
    <phoneticPr fontId="1"/>
  </si>
  <si>
    <t>100</t>
    <phoneticPr fontId="1"/>
  </si>
  <si>
    <t>なお、Active Directoryの処理が確定するまでは、暫定処置として、 1.1 はスキップして 1.2 の処理を行う。</t>
    <rPh sb="20" eb="22">
      <t>ショリ</t>
    </rPh>
    <rPh sb="23" eb="25">
      <t>カクテイ</t>
    </rPh>
    <rPh sb="31" eb="33">
      <t>ザンテイ</t>
    </rPh>
    <rPh sb="33" eb="35">
      <t>ショチ</t>
    </rPh>
    <rPh sb="57" eb="59">
      <t>ショリ</t>
    </rPh>
    <rPh sb="60" eb="61">
      <t>オコナ</t>
    </rPh>
    <phoneticPr fontId="1"/>
  </si>
  <si>
    <t>INPUT の ログインID</t>
    <phoneticPr fontId="1"/>
  </si>
  <si>
    <t>1.2.1</t>
    <phoneticPr fontId="1"/>
  </si>
  <si>
    <t>正常に検索できた(PERSONEL_IDに値が入っていた)場合は、結果をOUTPUTに設定して処理終了。</t>
    <rPh sb="0" eb="2">
      <t>セイジョウ</t>
    </rPh>
    <rPh sb="3" eb="5">
      <t>ケンサク</t>
    </rPh>
    <rPh sb="21" eb="22">
      <t>アタイ</t>
    </rPh>
    <rPh sb="23" eb="24">
      <t>ハイ</t>
    </rPh>
    <rPh sb="29" eb="31">
      <t>バアイ</t>
    </rPh>
    <rPh sb="33" eb="35">
      <t>ケッカ</t>
    </rPh>
    <rPh sb="43" eb="45">
      <t>セッテイ</t>
    </rPh>
    <rPh sb="47" eb="49">
      <t>ショリ</t>
    </rPh>
    <rPh sb="49" eb="51">
      <t>シュウリョウ</t>
    </rPh>
    <phoneticPr fontId="1"/>
  </si>
  <si>
    <t>1.2.2</t>
    <phoneticPr fontId="1"/>
  </si>
  <si>
    <t>KKA00001</t>
  </si>
  <si>
    <t>ログイン認証</t>
  </si>
  <si>
    <t/>
  </si>
  <si>
    <t>○</t>
  </si>
  <si>
    <t>POST</t>
    <phoneticPr fontId="1"/>
  </si>
  <si>
    <t>Methode</t>
    <phoneticPr fontId="1"/>
  </si>
  <si>
    <t>・resurltsのソート順：</t>
    <rPh sb="13" eb="14">
      <t>ジュン</t>
    </rPh>
    <phoneticPr fontId="1"/>
  </si>
  <si>
    <t>なし</t>
    <phoneticPr fontId="1"/>
  </si>
  <si>
    <t>検索結果が0件だった場合は、認証結果に「ログイン認証失敗」を設定して処理終了。</t>
    <rPh sb="0" eb="2">
      <t>ケンサク</t>
    </rPh>
    <rPh sb="2" eb="4">
      <t>ケッカ</t>
    </rPh>
    <rPh sb="6" eb="7">
      <t>ケン</t>
    </rPh>
    <rPh sb="10" eb="12">
      <t>バアイ</t>
    </rPh>
    <rPh sb="14" eb="16">
      <t>ニンショウ</t>
    </rPh>
    <rPh sb="16" eb="18">
      <t>ケッカ</t>
    </rPh>
    <rPh sb="24" eb="26">
      <t>ニンショウ</t>
    </rPh>
    <rPh sb="26" eb="28">
      <t>シッパイ</t>
    </rPh>
    <rPh sb="30" eb="32">
      <t>セッテイ</t>
    </rPh>
    <rPh sb="34" eb="36">
      <t>ショリ</t>
    </rPh>
    <rPh sb="36" eb="38">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</si>
</sst>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12"/>
      <color theme="0"/>
      <name val="ＭＳ ゴシック"/>
      <family val="3"/>
      <charset val="128"/>
    </font>
    <font>
      <sz val="8"/>
      <color theme="0"/>
      <name val="ＭＳ ゴシック"/>
      <family val="3"/>
      <charset val="128"/>
    </font>
    <font>
      <sz val="8"/>
      <name val="ＭＳ Ｐゴシック"/>
      <family val="3"/>
      <charset val="128"/>
    </font>
    <font>
      <sz val="8"/>
      <color theme="0"/>
      <name val="Arial"/>
      <family val="2"/>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30">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7" fillId="0" borderId="0"/>
  </cellStyleXfs>
  <cellXfs count="8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8" fillId="0" borderId="0" xfId="0" applyFont="1"/>
    <xf numFmtId="49" fontId="3" fillId="0" borderId="14" xfId="0" applyNumberFormat="1" applyFont="1" applyFill="1" applyBorder="1" applyAlignment="1">
      <alignment vertical="center"/>
    </xf>
    <xf numFmtId="0" fontId="3" fillId="0" borderId="0" xfId="0" applyNumberFormat="1" applyFont="1" applyFill="1" applyBorder="1" applyAlignment="1">
      <alignment vertical="center"/>
    </xf>
    <xf numFmtId="0" fontId="3" fillId="0" borderId="15" xfId="0" applyNumberFormat="1" applyFont="1" applyFill="1" applyBorder="1" applyAlignment="1">
      <alignment vertical="center"/>
    </xf>
    <xf numFmtId="49" fontId="3" fillId="0" borderId="16" xfId="0" applyNumberFormat="1" applyFont="1" applyFill="1" applyBorder="1" applyAlignment="1">
      <alignment vertical="center"/>
    </xf>
    <xf numFmtId="0" fontId="3" fillId="0" borderId="17" xfId="0" applyNumberFormat="1" applyFont="1" applyFill="1" applyBorder="1" applyAlignment="1">
      <alignment vertical="center"/>
    </xf>
    <xf numFmtId="0" fontId="3" fillId="0" borderId="18" xfId="0" applyNumberFormat="1" applyFont="1" applyFill="1" applyBorder="1" applyAlignment="1">
      <alignment vertical="center"/>
    </xf>
    <xf numFmtId="0" fontId="3" fillId="0" borderId="16" xfId="0" applyNumberFormat="1" applyFont="1" applyFill="1" applyBorder="1" applyAlignment="1">
      <alignment vertical="center"/>
    </xf>
    <xf numFmtId="49" fontId="3" fillId="0" borderId="11" xfId="0" applyNumberFormat="1" applyFont="1" applyFill="1" applyBorder="1" applyAlignment="1">
      <alignment vertical="center"/>
    </xf>
    <xf numFmtId="0" fontId="3" fillId="0" borderId="12" xfId="0" applyNumberFormat="1" applyFont="1" applyFill="1" applyBorder="1" applyAlignment="1">
      <alignment vertical="center"/>
    </xf>
    <xf numFmtId="0" fontId="3" fillId="0" borderId="13" xfId="0" applyNumberFormat="1" applyFont="1" applyFill="1" applyBorder="1" applyAlignment="1">
      <alignment vertical="center"/>
    </xf>
    <xf numFmtId="0" fontId="3" fillId="0" borderId="11" xfId="0" applyNumberFormat="1" applyFont="1" applyFill="1" applyBorder="1" applyAlignment="1">
      <alignment vertical="center"/>
    </xf>
    <xf numFmtId="49" fontId="3" fillId="0" borderId="21" xfId="0" applyNumberFormat="1" applyFont="1" applyFill="1" applyBorder="1" applyAlignment="1">
      <alignment vertical="center"/>
    </xf>
    <xf numFmtId="0" fontId="3" fillId="0" borderId="22" xfId="0" applyNumberFormat="1" applyFont="1" applyFill="1" applyBorder="1" applyAlignment="1">
      <alignment vertical="center"/>
    </xf>
    <xf numFmtId="0" fontId="3" fillId="0" borderId="23" xfId="0" applyNumberFormat="1" applyFont="1" applyFill="1" applyBorder="1" applyAlignment="1">
      <alignment vertical="center"/>
    </xf>
    <xf numFmtId="0" fontId="3" fillId="0" borderId="21" xfId="0" applyNumberFormat="1" applyFont="1" applyFill="1" applyBorder="1" applyAlignment="1">
      <alignment vertical="center"/>
    </xf>
    <xf numFmtId="49" fontId="3" fillId="0" borderId="8" xfId="0" applyNumberFormat="1" applyFont="1" applyFill="1" applyBorder="1" applyAlignment="1">
      <alignment vertical="center"/>
    </xf>
    <xf numFmtId="0" fontId="3" fillId="0" borderId="9" xfId="0" applyNumberFormat="1" applyFont="1" applyFill="1" applyBorder="1" applyAlignment="1">
      <alignment vertical="center"/>
    </xf>
    <xf numFmtId="0" fontId="3" fillId="0" borderId="10" xfId="0" applyNumberFormat="1" applyFont="1" applyFill="1" applyBorder="1" applyAlignment="1">
      <alignment vertical="center"/>
    </xf>
    <xf numFmtId="49" fontId="3" fillId="0" borderId="19" xfId="0" applyNumberFormat="1" applyFont="1" applyFill="1" applyBorder="1" applyAlignment="1">
      <alignment vertical="center"/>
    </xf>
    <xf numFmtId="0" fontId="3" fillId="0" borderId="3" xfId="0" applyNumberFormat="1" applyFont="1" applyFill="1" applyBorder="1" applyAlignment="1">
      <alignment vertical="center"/>
    </xf>
    <xf numFmtId="0" fontId="3" fillId="0" borderId="20" xfId="0" applyNumberFormat="1" applyFont="1" applyFill="1" applyBorder="1" applyAlignment="1">
      <alignment vertical="center"/>
    </xf>
    <xf numFmtId="0" fontId="3" fillId="0" borderId="24" xfId="0" applyNumberFormat="1" applyFont="1" applyFill="1" applyBorder="1" applyAlignment="1">
      <alignment vertical="center"/>
    </xf>
    <xf numFmtId="0" fontId="3" fillId="0" borderId="25" xfId="0" applyNumberFormat="1" applyFont="1" applyFill="1" applyBorder="1" applyAlignment="1">
      <alignment vertical="center"/>
    </xf>
    <xf numFmtId="0" fontId="3" fillId="0" borderId="26" xfId="0" applyNumberFormat="1" applyFont="1" applyFill="1" applyBorder="1" applyAlignment="1">
      <alignment vertical="center"/>
    </xf>
    <xf numFmtId="0" fontId="3" fillId="0" borderId="0" xfId="0" applyFont="1" applyFill="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13" xfId="0" applyNumberFormat="1" applyFont="1" applyFill="1" applyBorder="1" applyAlignment="1">
      <alignment vertical="center"/>
    </xf>
    <xf numFmtId="49" fontId="3" fillId="0" borderId="18" xfId="0" applyNumberFormat="1" applyFont="1" applyFill="1" applyBorder="1" applyAlignment="1">
      <alignment vertical="center"/>
    </xf>
    <xf numFmtId="49" fontId="3" fillId="0" borderId="23" xfId="0" applyNumberFormat="1" applyFont="1" applyFill="1" applyBorder="1" applyAlignment="1">
      <alignment vertical="center"/>
    </xf>
    <xf numFmtId="49" fontId="3" fillId="0" borderId="0" xfId="0" applyNumberFormat="1" applyFont="1" applyFill="1" applyBorder="1" applyAlignment="1">
      <alignment vertical="center"/>
    </xf>
    <xf numFmtId="0" fontId="13" fillId="0" borderId="0" xfId="0" applyFont="1" applyFill="1" applyAlignment="1">
      <alignment vertical="center"/>
    </xf>
    <xf numFmtId="0" fontId="9" fillId="0" borderId="0" xfId="0" applyFont="1" applyFill="1" applyAlignment="1">
      <alignment vertical="center"/>
    </xf>
    <xf numFmtId="0" fontId="4" fillId="0" borderId="0" xfId="0" applyFont="1" applyFill="1" applyAlignment="1">
      <alignment vertical="center"/>
    </xf>
    <xf numFmtId="0" fontId="10" fillId="0" borderId="0" xfId="0" applyFont="1" applyFill="1" applyAlignment="1">
      <alignment vertical="center"/>
    </xf>
    <xf numFmtId="49" fontId="3" fillId="0" borderId="12" xfId="0" applyNumberFormat="1" applyFont="1" applyFill="1" applyBorder="1" applyAlignment="1">
      <alignment vertical="center"/>
    </xf>
    <xf numFmtId="0" fontId="3" fillId="0" borderId="12" xfId="0" applyFont="1" applyFill="1" applyBorder="1" applyAlignment="1">
      <alignment vertical="center"/>
    </xf>
    <xf numFmtId="0" fontId="12" fillId="0" borderId="0" xfId="0" applyFont="1" applyFill="1"/>
    <xf numFmtId="49" fontId="3" fillId="0" borderId="17" xfId="0" applyNumberFormat="1" applyFont="1" applyFill="1" applyBorder="1" applyAlignment="1">
      <alignment vertical="center"/>
    </xf>
    <xf numFmtId="0" fontId="3" fillId="0" borderId="17" xfId="0" applyFont="1" applyFill="1" applyBorder="1" applyAlignment="1">
      <alignment vertical="center"/>
    </xf>
    <xf numFmtId="49" fontId="3" fillId="0" borderId="22" xfId="0" applyNumberFormat="1" applyFont="1" applyFill="1" applyBorder="1" applyAlignment="1">
      <alignment vertical="center"/>
    </xf>
    <xf numFmtId="0" fontId="3" fillId="0" borderId="22" xfId="0" applyFont="1" applyFill="1" applyBorder="1" applyAlignment="1">
      <alignment vertical="center"/>
    </xf>
    <xf numFmtId="0" fontId="3" fillId="0" borderId="0" xfId="0" applyFont="1" applyFill="1" applyBorder="1" applyAlignment="1">
      <alignment vertical="center"/>
    </xf>
    <xf numFmtId="49" fontId="10" fillId="0" borderId="0" xfId="0" applyNumberFormat="1" applyFont="1" applyFill="1" applyBorder="1" applyAlignment="1">
      <alignment vertical="center"/>
    </xf>
    <xf numFmtId="49" fontId="3" fillId="0" borderId="27" xfId="0" applyNumberFormat="1" applyFont="1" applyFill="1" applyBorder="1" applyAlignment="1">
      <alignment vertical="center"/>
    </xf>
    <xf numFmtId="0" fontId="3" fillId="0" borderId="11" xfId="0" quotePrefix="1" applyNumberFormat="1" applyFont="1" applyFill="1" applyBorder="1" applyAlignment="1">
      <alignment vertical="center"/>
    </xf>
    <xf numFmtId="49" fontId="3" fillId="0" borderId="28" xfId="0" applyNumberFormat="1" applyFont="1" applyFill="1" applyBorder="1" applyAlignment="1">
      <alignment vertical="center"/>
    </xf>
    <xf numFmtId="0" fontId="3" fillId="0" borderId="16" xfId="0" quotePrefix="1" applyNumberFormat="1" applyFont="1" applyFill="1" applyBorder="1" applyAlignment="1">
      <alignment vertical="center"/>
    </xf>
    <xf numFmtId="0" fontId="3" fillId="0" borderId="18" xfId="0" applyNumberFormat="1" applyFont="1" applyFill="1" applyBorder="1" applyAlignment="1">
      <alignment horizontal="left" vertical="center"/>
    </xf>
    <xf numFmtId="49" fontId="3" fillId="0" borderId="29" xfId="0" applyNumberFormat="1" applyFont="1" applyFill="1" applyBorder="1" applyAlignment="1">
      <alignment vertical="center"/>
    </xf>
    <xf numFmtId="0" fontId="3" fillId="0" borderId="21" xfId="0" quotePrefix="1" applyNumberFormat="1" applyFont="1" applyFill="1" applyBorder="1" applyAlignment="1">
      <alignment vertical="center"/>
    </xf>
    <xf numFmtId="0" fontId="3" fillId="0" borderId="23" xfId="0" applyNumberFormat="1" applyFont="1" applyFill="1" applyBorder="1" applyAlignment="1">
      <alignment horizontal="left" vertical="center"/>
    </xf>
    <xf numFmtId="0" fontId="3" fillId="0" borderId="0" xfId="0" quotePrefix="1" applyFont="1" applyFill="1" applyAlignment="1">
      <alignment vertical="center"/>
    </xf>
    <xf numFmtId="0" fontId="0" fillId="0" borderId="0" xfId="0" applyFill="1"/>
    <xf numFmtId="0" fontId="11" fillId="0" borderId="0" xfId="0" applyFont="1" applyFill="1"/>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
  <sheetViews>
    <sheetView tabSelected="1" zoomScaleNormal="100" workbookViewId="0">
      <selection activeCell="BH9" sqref="BH9"/>
    </sheetView>
  </sheetViews>
  <sheetFormatPr defaultColWidth="2.5" defaultRowHeight="15" customHeight="1"/>
  <cols>
    <col min="1" max="7" width="2.5" style="36"/>
    <col min="8" max="8" width="2.5" style="36" customWidth="1"/>
    <col min="9" max="11" width="2.5" style="36"/>
    <col min="12" max="12" width="2.625" style="36" customWidth="1"/>
    <col min="13" max="18" width="2.5" style="36"/>
    <col min="19" max="19" width="2.5" style="36" customWidth="1"/>
    <col min="20" max="22" width="2.5" style="36"/>
    <col min="23" max="23" width="2.5" style="36" customWidth="1"/>
    <col min="24" max="25" width="2.5" style="36"/>
    <col min="26" max="26" width="2.5" style="36" customWidth="1"/>
    <col min="27" max="27" width="2.5" style="36"/>
    <col min="28" max="28" width="2.5" style="36" customWidth="1"/>
    <col min="29" max="29" width="2.375" style="36" customWidth="1"/>
    <col min="30" max="56" width="2.5" style="36"/>
    <col min="57" max="57" width="2.5" style="51"/>
    <col min="58" max="16384" width="2.5" style="36"/>
  </cols>
  <sheetData>
    <row r="1" spans="1:57" s="50" customFormat="1" ht="15" customHeight="1">
      <c r="A1" s="76" t="s">
        <v>51</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49"/>
    </row>
    <row r="2" spans="1:57" s="50" customFormat="1" ht="15" customHeight="1" thickBo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49"/>
    </row>
    <row r="3" spans="1:57" ht="15" customHeight="1" thickTop="1"/>
    <row r="4" spans="1:57" ht="15" customHeight="1">
      <c r="A4" s="72" t="s">
        <v>85</v>
      </c>
      <c r="B4" s="72"/>
      <c r="C4" s="72"/>
      <c r="D4" s="72"/>
      <c r="E4" s="72"/>
      <c r="F4" s="72"/>
      <c r="G4" s="72"/>
      <c r="H4" s="73" t="s">
        <v>107</v>
      </c>
      <c r="I4" s="74"/>
      <c r="J4" s="74"/>
      <c r="K4" s="74"/>
      <c r="L4" s="74"/>
      <c r="M4" s="74"/>
      <c r="N4" s="74"/>
      <c r="O4" s="74"/>
      <c r="P4" s="74"/>
      <c r="Q4" s="75"/>
      <c r="R4" s="72" t="s">
        <v>52</v>
      </c>
      <c r="S4" s="72"/>
      <c r="T4" s="72"/>
      <c r="U4" s="72"/>
      <c r="V4" s="72"/>
      <c r="W4" s="72"/>
      <c r="X4" s="72"/>
      <c r="Y4" s="73" t="s">
        <v>108</v>
      </c>
      <c r="Z4" s="74"/>
      <c r="AA4" s="74"/>
      <c r="AB4" s="74"/>
      <c r="AC4" s="74"/>
      <c r="AD4" s="74"/>
      <c r="AE4" s="74"/>
      <c r="AF4" s="74"/>
      <c r="AG4" s="74"/>
      <c r="AH4" s="75"/>
      <c r="AI4" s="78" t="s">
        <v>53</v>
      </c>
      <c r="AJ4" s="79"/>
      <c r="AK4" s="79"/>
      <c r="AL4" s="79"/>
      <c r="AM4" s="79"/>
      <c r="AN4" s="79"/>
      <c r="AO4" s="80"/>
      <c r="AP4" s="73" t="s">
        <v>56</v>
      </c>
      <c r="AQ4" s="74"/>
      <c r="AR4" s="74"/>
      <c r="AS4" s="74"/>
      <c r="AT4" s="74"/>
      <c r="AU4" s="74"/>
      <c r="AV4" s="74"/>
      <c r="AW4" s="74"/>
      <c r="AX4" s="74"/>
      <c r="AY4" s="75"/>
    </row>
    <row r="6" spans="1:57" ht="15" customHeight="1">
      <c r="A6" s="72" t="s">
        <v>112</v>
      </c>
      <c r="B6" s="72"/>
      <c r="C6" s="72"/>
      <c r="D6" s="72"/>
      <c r="E6" s="72"/>
      <c r="F6" s="72"/>
      <c r="G6" s="72"/>
      <c r="H6" s="73" t="s">
        <v>111</v>
      </c>
      <c r="I6" s="74"/>
      <c r="J6" s="74"/>
      <c r="K6" s="74"/>
      <c r="L6" s="74"/>
      <c r="M6" s="74"/>
      <c r="N6" s="74"/>
      <c r="O6" s="74"/>
      <c r="P6" s="74"/>
      <c r="Q6" s="75"/>
    </row>
    <row r="8" spans="1:57" ht="15" customHeight="1">
      <c r="A8" s="43" t="s">
        <v>84</v>
      </c>
      <c r="B8" s="43"/>
    </row>
    <row r="9" spans="1:57" ht="15" customHeight="1">
      <c r="A9" s="40" t="s">
        <v>77</v>
      </c>
      <c r="B9" s="42"/>
      <c r="C9" s="40" t="s">
        <v>68</v>
      </c>
      <c r="D9" s="41"/>
      <c r="E9" s="42"/>
      <c r="F9" s="40" t="s">
        <v>76</v>
      </c>
      <c r="G9" s="8" t="s">
        <v>46</v>
      </c>
      <c r="H9" s="10"/>
      <c r="I9" s="10"/>
      <c r="J9" s="10"/>
      <c r="K9" s="10"/>
      <c r="L9" s="10"/>
      <c r="M9" s="10"/>
      <c r="N9" s="9"/>
      <c r="O9" s="8" t="s">
        <v>47</v>
      </c>
      <c r="P9" s="10"/>
      <c r="Q9" s="10"/>
      <c r="R9" s="10"/>
      <c r="S9" s="10"/>
      <c r="T9" s="10"/>
      <c r="U9" s="10"/>
      <c r="V9" s="10"/>
      <c r="W9" s="8" t="s">
        <v>48</v>
      </c>
      <c r="X9" s="10"/>
      <c r="Y9" s="10"/>
      <c r="Z9" s="10"/>
      <c r="AA9" s="10"/>
      <c r="AB9" s="8" t="s">
        <v>55</v>
      </c>
      <c r="AC9" s="9"/>
      <c r="AD9" s="8" t="s">
        <v>54</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19">
        <v>1</v>
      </c>
      <c r="B10" s="44"/>
      <c r="C10" s="19"/>
      <c r="D10" s="52"/>
      <c r="E10" s="44"/>
      <c r="F10" s="19"/>
      <c r="G10" s="19" t="s">
        <v>83</v>
      </c>
      <c r="H10" s="52"/>
      <c r="I10" s="52"/>
      <c r="J10" s="52"/>
      <c r="K10" s="52"/>
      <c r="L10" s="52"/>
      <c r="M10" s="52"/>
      <c r="N10" s="44"/>
      <c r="O10" s="19"/>
      <c r="P10" s="52"/>
      <c r="Q10" s="52"/>
      <c r="R10" s="52"/>
      <c r="S10" s="52"/>
      <c r="T10" s="52"/>
      <c r="U10" s="52"/>
      <c r="V10" s="52"/>
      <c r="W10" s="22" t="s">
        <v>60</v>
      </c>
      <c r="X10" s="52"/>
      <c r="Y10" s="52"/>
      <c r="Z10" s="52"/>
      <c r="AA10" s="52"/>
      <c r="AB10" s="22"/>
      <c r="AC10" s="52"/>
      <c r="AD10" s="22" t="s">
        <v>79</v>
      </c>
      <c r="AE10" s="44"/>
      <c r="AF10" s="22" t="s">
        <v>82</v>
      </c>
      <c r="AG10" s="53"/>
      <c r="AH10" s="52"/>
      <c r="AI10" s="52"/>
      <c r="AJ10" s="52"/>
      <c r="AK10" s="52"/>
      <c r="AL10" s="52"/>
      <c r="AM10" s="52"/>
      <c r="AN10" s="52"/>
      <c r="AO10" s="52"/>
      <c r="AP10" s="52"/>
      <c r="AQ10" s="52"/>
      <c r="AR10" s="52"/>
      <c r="AS10" s="52"/>
      <c r="AT10" s="52"/>
      <c r="AU10" s="52"/>
      <c r="AV10" s="52"/>
      <c r="AW10" s="52"/>
      <c r="AX10" s="52"/>
      <c r="AY10" s="52"/>
      <c r="AZ10" s="52"/>
      <c r="BA10" s="52"/>
      <c r="BB10" s="52"/>
      <c r="BC10" s="52"/>
      <c r="BD10" s="44"/>
      <c r="BE10" s="54"/>
    </row>
    <row r="11" spans="1:57" ht="15" customHeight="1">
      <c r="A11" s="15">
        <f>A10+1</f>
        <v>2</v>
      </c>
      <c r="B11" s="45"/>
      <c r="C11" s="15"/>
      <c r="D11" s="55"/>
      <c r="E11" s="45"/>
      <c r="F11" s="15"/>
      <c r="G11" s="15" t="s">
        <v>81</v>
      </c>
      <c r="H11" s="55"/>
      <c r="I11" s="55"/>
      <c r="J11" s="55"/>
      <c r="K11" s="55"/>
      <c r="L11" s="55"/>
      <c r="M11" s="55"/>
      <c r="N11" s="45"/>
      <c r="O11" s="15"/>
      <c r="P11" s="55"/>
      <c r="Q11" s="55"/>
      <c r="R11" s="55"/>
      <c r="S11" s="55"/>
      <c r="T11" s="55"/>
      <c r="U11" s="55"/>
      <c r="V11" s="55"/>
      <c r="W11" s="18" t="s">
        <v>60</v>
      </c>
      <c r="X11" s="55"/>
      <c r="Y11" s="55"/>
      <c r="Z11" s="55"/>
      <c r="AA11" s="55"/>
      <c r="AB11" s="18"/>
      <c r="AC11" s="55"/>
      <c r="AD11" s="18" t="s">
        <v>79</v>
      </c>
      <c r="AE11" s="45"/>
      <c r="AF11" s="18" t="str">
        <f>"PERSONEL_LISTの取得と"&amp;AF10</f>
        <v>PERSONEL_LISTの取得とActive Directoryへ問い合わせに使用</v>
      </c>
      <c r="AG11" s="56"/>
      <c r="AH11" s="55"/>
      <c r="AI11" s="55"/>
      <c r="AJ11" s="55"/>
      <c r="AK11" s="55"/>
      <c r="AL11" s="55"/>
      <c r="AM11" s="55"/>
      <c r="AN11" s="55"/>
      <c r="AO11" s="55"/>
      <c r="AP11" s="55"/>
      <c r="AQ11" s="55"/>
      <c r="AR11" s="55"/>
      <c r="AS11" s="55"/>
      <c r="AT11" s="55"/>
      <c r="AU11" s="55"/>
      <c r="AV11" s="55"/>
      <c r="AW11" s="55"/>
      <c r="AX11" s="55"/>
      <c r="AY11" s="55"/>
      <c r="AZ11" s="55"/>
      <c r="BA11" s="55"/>
      <c r="BB11" s="55"/>
      <c r="BC11" s="55"/>
      <c r="BD11" s="45"/>
      <c r="BE11" s="54"/>
    </row>
    <row r="12" spans="1:57" ht="15" customHeight="1">
      <c r="A12" s="23">
        <f>A11+1</f>
        <v>3</v>
      </c>
      <c r="B12" s="46"/>
      <c r="C12" s="23"/>
      <c r="D12" s="57"/>
      <c r="E12" s="46"/>
      <c r="F12" s="23"/>
      <c r="G12" s="23" t="s">
        <v>80</v>
      </c>
      <c r="H12" s="57"/>
      <c r="I12" s="57"/>
      <c r="J12" s="57"/>
      <c r="K12" s="57"/>
      <c r="L12" s="57"/>
      <c r="M12" s="57"/>
      <c r="N12" s="46"/>
      <c r="O12" s="23"/>
      <c r="P12" s="57"/>
      <c r="Q12" s="57"/>
      <c r="R12" s="57"/>
      <c r="S12" s="57"/>
      <c r="T12" s="57"/>
      <c r="U12" s="57"/>
      <c r="V12" s="57"/>
      <c r="W12" s="26" t="s">
        <v>60</v>
      </c>
      <c r="X12" s="57"/>
      <c r="Y12" s="57"/>
      <c r="Z12" s="57"/>
      <c r="AA12" s="57"/>
      <c r="AB12" s="26"/>
      <c r="AC12" s="57"/>
      <c r="AD12" s="26" t="s">
        <v>79</v>
      </c>
      <c r="AE12" s="46"/>
      <c r="AF12" s="26" t="str">
        <f>AF10</f>
        <v>Active Directoryへ問い合わせに使用</v>
      </c>
      <c r="AG12" s="58"/>
      <c r="AH12" s="57"/>
      <c r="AI12" s="57"/>
      <c r="AJ12" s="57"/>
      <c r="AK12" s="57"/>
      <c r="AL12" s="57"/>
      <c r="AM12" s="57"/>
      <c r="AN12" s="57"/>
      <c r="AO12" s="57"/>
      <c r="AP12" s="57"/>
      <c r="AQ12" s="57"/>
      <c r="AR12" s="57"/>
      <c r="AS12" s="57"/>
      <c r="AT12" s="57"/>
      <c r="AU12" s="57"/>
      <c r="AV12" s="57"/>
      <c r="AW12" s="57"/>
      <c r="AX12" s="57"/>
      <c r="AY12" s="57"/>
      <c r="AZ12" s="57"/>
      <c r="BA12" s="57"/>
      <c r="BB12" s="57"/>
      <c r="BC12" s="57"/>
      <c r="BD12" s="46"/>
      <c r="BE12" s="54"/>
    </row>
    <row r="13" spans="1:57" ht="15" customHeight="1">
      <c r="A13" s="47"/>
      <c r="B13" s="47"/>
      <c r="C13" s="47"/>
      <c r="D13" s="47"/>
      <c r="E13" s="47"/>
      <c r="F13" s="47"/>
      <c r="G13" s="47"/>
      <c r="H13" s="47"/>
      <c r="I13" s="47"/>
      <c r="J13" s="47"/>
      <c r="K13" s="47"/>
      <c r="L13" s="47"/>
      <c r="M13" s="47"/>
      <c r="N13" s="47"/>
      <c r="O13" s="47"/>
      <c r="P13" s="47"/>
      <c r="Q13" s="47"/>
      <c r="R13" s="47"/>
      <c r="S13" s="47"/>
      <c r="T13" s="47"/>
      <c r="U13" s="47"/>
      <c r="V13" s="47"/>
      <c r="W13" s="13"/>
      <c r="X13" s="47"/>
      <c r="Y13" s="47"/>
      <c r="Z13" s="47"/>
      <c r="AA13" s="47"/>
      <c r="AB13" s="13"/>
      <c r="AC13" s="47"/>
      <c r="AD13" s="13"/>
      <c r="AE13" s="47"/>
      <c r="AF13" s="13"/>
      <c r="AG13" s="59"/>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60"/>
    </row>
    <row r="14" spans="1:57" ht="15" customHeight="1">
      <c r="A14" s="43" t="s">
        <v>78</v>
      </c>
    </row>
    <row r="15" spans="1:57" ht="15" customHeight="1">
      <c r="A15" s="40" t="s">
        <v>77</v>
      </c>
      <c r="B15" s="42"/>
      <c r="C15" s="40" t="s">
        <v>68</v>
      </c>
      <c r="D15" s="41"/>
      <c r="E15" s="42"/>
      <c r="F15" s="40" t="s">
        <v>76</v>
      </c>
      <c r="G15" s="8" t="s">
        <v>46</v>
      </c>
      <c r="H15" s="10"/>
      <c r="I15" s="10"/>
      <c r="J15" s="10"/>
      <c r="K15" s="10"/>
      <c r="L15" s="10"/>
      <c r="M15" s="10"/>
      <c r="N15" s="9"/>
      <c r="O15" s="8" t="s">
        <v>47</v>
      </c>
      <c r="P15" s="10"/>
      <c r="Q15" s="10"/>
      <c r="R15" s="10"/>
      <c r="S15" s="10"/>
      <c r="T15" s="10"/>
      <c r="U15" s="10"/>
      <c r="V15" s="10"/>
      <c r="W15" s="8" t="s">
        <v>48</v>
      </c>
      <c r="X15" s="10"/>
      <c r="Y15" s="10"/>
      <c r="Z15" s="10"/>
      <c r="AA15" s="10"/>
      <c r="AB15" s="8" t="s">
        <v>55</v>
      </c>
      <c r="AC15" s="9"/>
      <c r="AD15" s="8" t="s">
        <v>54</v>
      </c>
      <c r="AE15" s="9"/>
      <c r="AF15" s="8" t="s">
        <v>49</v>
      </c>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9"/>
    </row>
    <row r="16" spans="1:57" ht="15" customHeight="1">
      <c r="A16" s="19">
        <v>1</v>
      </c>
      <c r="B16" s="44"/>
      <c r="C16" s="19" t="s">
        <v>69</v>
      </c>
      <c r="D16" s="52"/>
      <c r="E16" s="44"/>
      <c r="F16" s="61"/>
      <c r="G16" s="19" t="s">
        <v>75</v>
      </c>
      <c r="H16" s="52"/>
      <c r="I16" s="52"/>
      <c r="J16" s="52"/>
      <c r="K16" s="52"/>
      <c r="L16" s="52"/>
      <c r="M16" s="52"/>
      <c r="N16" s="44"/>
      <c r="O16" s="19" t="s">
        <v>62</v>
      </c>
      <c r="P16" s="52"/>
      <c r="Q16" s="52"/>
      <c r="R16" s="52"/>
      <c r="S16" s="52"/>
      <c r="T16" s="52"/>
      <c r="U16" s="52"/>
      <c r="V16" s="52"/>
      <c r="W16" s="22" t="s">
        <v>88</v>
      </c>
      <c r="X16" s="52"/>
      <c r="Y16" s="52"/>
      <c r="Z16" s="52"/>
      <c r="AA16" s="52"/>
      <c r="AB16" s="62" t="s">
        <v>98</v>
      </c>
      <c r="AC16" s="21"/>
      <c r="AD16" s="22" t="s">
        <v>109</v>
      </c>
      <c r="AE16" s="44"/>
      <c r="AF16" s="19" t="s">
        <v>65</v>
      </c>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44"/>
      <c r="BE16" s="36"/>
    </row>
    <row r="17" spans="1:57" ht="15" customHeight="1">
      <c r="A17" s="15">
        <f>A16+1</f>
        <v>2</v>
      </c>
      <c r="B17" s="45"/>
      <c r="C17" s="15" t="s">
        <v>69</v>
      </c>
      <c r="D17" s="55"/>
      <c r="E17" s="45"/>
      <c r="F17" s="63"/>
      <c r="G17" s="15" t="s">
        <v>70</v>
      </c>
      <c r="H17" s="55"/>
      <c r="I17" s="55"/>
      <c r="J17" s="55"/>
      <c r="K17" s="55"/>
      <c r="L17" s="55"/>
      <c r="M17" s="55"/>
      <c r="N17" s="45"/>
      <c r="O17" s="15" t="s">
        <v>63</v>
      </c>
      <c r="P17" s="55"/>
      <c r="Q17" s="55"/>
      <c r="R17" s="55"/>
      <c r="S17" s="55"/>
      <c r="T17" s="55"/>
      <c r="U17" s="55"/>
      <c r="V17" s="55"/>
      <c r="W17" s="18" t="s">
        <v>89</v>
      </c>
      <c r="X17" s="55"/>
      <c r="Y17" s="55"/>
      <c r="Z17" s="55"/>
      <c r="AA17" s="55"/>
      <c r="AB17" s="64" t="s">
        <v>98</v>
      </c>
      <c r="AC17" s="17"/>
      <c r="AD17" s="18" t="s">
        <v>110</v>
      </c>
      <c r="AE17" s="45"/>
      <c r="AF17" s="15" t="s">
        <v>65</v>
      </c>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45"/>
      <c r="BE17" s="36"/>
    </row>
    <row r="18" spans="1:57" ht="15" customHeight="1">
      <c r="A18" s="15">
        <f>A17+1</f>
        <v>3</v>
      </c>
      <c r="B18" s="45"/>
      <c r="C18" s="15" t="s">
        <v>69</v>
      </c>
      <c r="D18" s="55"/>
      <c r="E18" s="45"/>
      <c r="F18" s="63"/>
      <c r="G18" s="15" t="s">
        <v>74</v>
      </c>
      <c r="H18" s="55"/>
      <c r="I18" s="55"/>
      <c r="J18" s="55"/>
      <c r="K18" s="55"/>
      <c r="L18" s="55"/>
      <c r="M18" s="55"/>
      <c r="N18" s="45"/>
      <c r="O18" s="15" t="s">
        <v>61</v>
      </c>
      <c r="P18" s="55"/>
      <c r="Q18" s="55"/>
      <c r="R18" s="55"/>
      <c r="S18" s="55"/>
      <c r="T18" s="55"/>
      <c r="U18" s="55"/>
      <c r="V18" s="55"/>
      <c r="W18" s="18" t="s">
        <v>89</v>
      </c>
      <c r="X18" s="55"/>
      <c r="Y18" s="55"/>
      <c r="Z18" s="55"/>
      <c r="AA18" s="55"/>
      <c r="AB18" s="64" t="s">
        <v>99</v>
      </c>
      <c r="AC18" s="17"/>
      <c r="AD18" s="18" t="s">
        <v>109</v>
      </c>
      <c r="AE18" s="45"/>
      <c r="AF18" s="15" t="s">
        <v>65</v>
      </c>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45"/>
      <c r="BE18" s="36"/>
    </row>
    <row r="19" spans="1:57" ht="15" customHeight="1">
      <c r="A19" s="15">
        <f>A18+1</f>
        <v>4</v>
      </c>
      <c r="B19" s="45"/>
      <c r="C19" s="15" t="s">
        <v>69</v>
      </c>
      <c r="D19" s="55"/>
      <c r="E19" s="45"/>
      <c r="F19" s="63"/>
      <c r="G19" s="15" t="s">
        <v>36</v>
      </c>
      <c r="H19" s="55"/>
      <c r="I19" s="55"/>
      <c r="J19" s="55"/>
      <c r="K19" s="55"/>
      <c r="L19" s="55"/>
      <c r="M19" s="55"/>
      <c r="N19" s="45"/>
      <c r="O19" s="15" t="s">
        <v>64</v>
      </c>
      <c r="P19" s="55"/>
      <c r="Q19" s="55"/>
      <c r="R19" s="55"/>
      <c r="S19" s="55"/>
      <c r="T19" s="55"/>
      <c r="U19" s="55"/>
      <c r="V19" s="55"/>
      <c r="W19" s="18" t="s">
        <v>89</v>
      </c>
      <c r="X19" s="55"/>
      <c r="Y19" s="55"/>
      <c r="Z19" s="55"/>
      <c r="AA19" s="55"/>
      <c r="AB19" s="64" t="s">
        <v>100</v>
      </c>
      <c r="AC19" s="65"/>
      <c r="AD19" s="18" t="s">
        <v>109</v>
      </c>
      <c r="AE19" s="45"/>
      <c r="AF19" s="15" t="s">
        <v>65</v>
      </c>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45"/>
      <c r="BE19" s="36"/>
    </row>
    <row r="20" spans="1:57" ht="15" customHeight="1">
      <c r="A20" s="23">
        <f>A19+1</f>
        <v>5</v>
      </c>
      <c r="B20" s="46"/>
      <c r="C20" s="23" t="s">
        <v>69</v>
      </c>
      <c r="D20" s="57"/>
      <c r="E20" s="46"/>
      <c r="F20" s="66"/>
      <c r="G20" s="23" t="s">
        <v>86</v>
      </c>
      <c r="H20" s="57"/>
      <c r="I20" s="57"/>
      <c r="J20" s="57"/>
      <c r="K20" s="57"/>
      <c r="L20" s="57"/>
      <c r="M20" s="57"/>
      <c r="N20" s="46"/>
      <c r="O20" s="23" t="s">
        <v>87</v>
      </c>
      <c r="P20" s="57"/>
      <c r="Q20" s="57"/>
      <c r="R20" s="57"/>
      <c r="S20" s="57"/>
      <c r="T20" s="57"/>
      <c r="U20" s="57"/>
      <c r="V20" s="57"/>
      <c r="W20" s="26" t="s">
        <v>90</v>
      </c>
      <c r="X20" s="57"/>
      <c r="Y20" s="57"/>
      <c r="Z20" s="57"/>
      <c r="AA20" s="57"/>
      <c r="AB20" s="67" t="s">
        <v>101</v>
      </c>
      <c r="AC20" s="68"/>
      <c r="AD20" s="26"/>
      <c r="AE20" s="46"/>
      <c r="AF20" s="23" t="s">
        <v>91</v>
      </c>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46"/>
      <c r="BE20" s="36"/>
    </row>
    <row r="22" spans="1:57" ht="15" customHeight="1">
      <c r="A22" s="36" t="s">
        <v>113</v>
      </c>
      <c r="H22" s="36" t="s">
        <v>114</v>
      </c>
    </row>
    <row r="24" spans="1:57" ht="15" customHeight="1">
      <c r="A24" s="43" t="s">
        <v>50</v>
      </c>
    </row>
    <row r="25" spans="1:57" ht="15" customHeight="1">
      <c r="A25" s="43" t="s">
        <v>73</v>
      </c>
    </row>
    <row r="26" spans="1:57" ht="15" customHeight="1">
      <c r="A26" s="43"/>
      <c r="B26" s="36" t="s">
        <v>95</v>
      </c>
    </row>
    <row r="27" spans="1:57" ht="15" customHeight="1">
      <c r="A27" s="43"/>
      <c r="C27" s="69" t="s">
        <v>92</v>
      </c>
      <c r="F27" s="36" t="s">
        <v>93</v>
      </c>
    </row>
    <row r="28" spans="1:57" ht="15" customHeight="1">
      <c r="A28" s="43"/>
      <c r="C28" s="69" t="s">
        <v>94</v>
      </c>
      <c r="F28" s="36" t="s">
        <v>96</v>
      </c>
    </row>
    <row r="30" spans="1:57" ht="15" customHeight="1">
      <c r="A30" s="43"/>
      <c r="B30" s="36" t="s">
        <v>97</v>
      </c>
    </row>
    <row r="31" spans="1:57" ht="15" customHeight="1">
      <c r="A31" s="43"/>
      <c r="C31" s="43" t="s">
        <v>72</v>
      </c>
    </row>
    <row r="32" spans="1:57" ht="15" customHeight="1">
      <c r="C32" s="36" t="s">
        <v>57</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BE32" s="36"/>
    </row>
    <row r="33" spans="2:57" ht="15" customHeight="1">
      <c r="C33" s="37" t="s">
        <v>67</v>
      </c>
      <c r="D33" s="38"/>
      <c r="E33" s="38"/>
      <c r="F33" s="38"/>
      <c r="G33" s="38"/>
      <c r="H33" s="38"/>
      <c r="I33" s="38"/>
      <c r="J33" s="38"/>
      <c r="K33" s="39"/>
      <c r="L33" s="37" t="s">
        <v>58</v>
      </c>
      <c r="M33" s="38"/>
      <c r="N33" s="38"/>
      <c r="O33" s="38"/>
      <c r="P33" s="38"/>
      <c r="Q33" s="38"/>
      <c r="R33" s="38"/>
      <c r="S33" s="38"/>
      <c r="T33" s="39"/>
      <c r="U33" s="37" t="s">
        <v>59</v>
      </c>
      <c r="V33" s="39"/>
      <c r="W33" s="37" t="s">
        <v>57</v>
      </c>
      <c r="X33" s="38"/>
      <c r="Y33" s="38"/>
      <c r="Z33" s="38"/>
      <c r="AA33" s="38"/>
      <c r="AB33" s="38"/>
      <c r="AC33" s="38"/>
      <c r="AD33" s="38"/>
      <c r="AE33" s="38"/>
      <c r="AF33" s="38"/>
      <c r="AG33" s="38"/>
      <c r="AH33" s="38"/>
      <c r="AI33" s="38"/>
      <c r="AJ33" s="38"/>
      <c r="AK33" s="38"/>
      <c r="AL33" s="38"/>
      <c r="AM33" s="38"/>
      <c r="AN33" s="39"/>
      <c r="AO33" s="71"/>
      <c r="AP33" s="70"/>
      <c r="BE33" s="36"/>
    </row>
    <row r="34" spans="2:57" ht="15" customHeight="1">
      <c r="C34" s="27" t="s">
        <v>71</v>
      </c>
      <c r="D34" s="28"/>
      <c r="E34" s="28"/>
      <c r="F34" s="28"/>
      <c r="G34" s="28"/>
      <c r="H34" s="28"/>
      <c r="I34" s="28"/>
      <c r="J34" s="28"/>
      <c r="K34" s="29"/>
      <c r="L34" s="22" t="s">
        <v>62</v>
      </c>
      <c r="M34" s="20"/>
      <c r="N34" s="20"/>
      <c r="O34" s="20"/>
      <c r="P34" s="20"/>
      <c r="Q34" s="20"/>
      <c r="R34" s="20"/>
      <c r="S34" s="20"/>
      <c r="T34" s="21"/>
      <c r="U34" s="22"/>
      <c r="V34" s="21"/>
      <c r="W34" s="22"/>
      <c r="X34" s="20"/>
      <c r="Y34" s="20"/>
      <c r="Z34" s="20"/>
      <c r="AA34" s="20"/>
      <c r="AB34" s="20"/>
      <c r="AC34" s="20"/>
      <c r="AD34" s="20"/>
      <c r="AE34" s="20"/>
      <c r="AF34" s="20"/>
      <c r="AG34" s="20"/>
      <c r="AH34" s="20"/>
      <c r="AI34" s="20"/>
      <c r="AJ34" s="20"/>
      <c r="AK34" s="20"/>
      <c r="AL34" s="20"/>
      <c r="AM34" s="20"/>
      <c r="AN34" s="21"/>
      <c r="BE34" s="36"/>
    </row>
    <row r="35" spans="2:57" ht="15" customHeight="1">
      <c r="C35" s="12"/>
      <c r="D35" s="13"/>
      <c r="E35" s="13"/>
      <c r="F35" s="13"/>
      <c r="G35" s="13"/>
      <c r="H35" s="13"/>
      <c r="I35" s="13"/>
      <c r="J35" s="13"/>
      <c r="K35" s="14"/>
      <c r="L35" s="18" t="s">
        <v>63</v>
      </c>
      <c r="M35" s="16"/>
      <c r="N35" s="16"/>
      <c r="O35" s="16"/>
      <c r="P35" s="16"/>
      <c r="Q35" s="16"/>
      <c r="R35" s="16"/>
      <c r="S35" s="16"/>
      <c r="T35" s="17"/>
      <c r="U35" s="18"/>
      <c r="V35" s="17"/>
      <c r="W35" s="18"/>
      <c r="X35" s="16"/>
      <c r="Y35" s="16"/>
      <c r="Z35" s="16"/>
      <c r="AA35" s="16"/>
      <c r="AB35" s="16"/>
      <c r="AC35" s="16"/>
      <c r="AD35" s="16"/>
      <c r="AE35" s="16"/>
      <c r="AF35" s="16"/>
      <c r="AG35" s="16"/>
      <c r="AH35" s="16"/>
      <c r="AI35" s="16"/>
      <c r="AJ35" s="16"/>
      <c r="AK35" s="16"/>
      <c r="AL35" s="16"/>
      <c r="AM35" s="16"/>
      <c r="AN35" s="17"/>
      <c r="BE35" s="36"/>
    </row>
    <row r="36" spans="2:57" ht="15" customHeight="1">
      <c r="C36" s="12"/>
      <c r="D36" s="13"/>
      <c r="E36" s="13"/>
      <c r="F36" s="13"/>
      <c r="G36" s="13"/>
      <c r="H36" s="13"/>
      <c r="I36" s="13"/>
      <c r="J36" s="13"/>
      <c r="K36" s="14"/>
      <c r="L36" s="15" t="s">
        <v>61</v>
      </c>
      <c r="M36" s="16"/>
      <c r="N36" s="16"/>
      <c r="O36" s="16"/>
      <c r="P36" s="16"/>
      <c r="Q36" s="16"/>
      <c r="R36" s="16"/>
      <c r="S36" s="16"/>
      <c r="T36" s="17"/>
      <c r="U36" s="18"/>
      <c r="V36" s="17"/>
      <c r="W36" s="18"/>
      <c r="X36" s="16"/>
      <c r="Y36" s="16"/>
      <c r="Z36" s="16"/>
      <c r="AA36" s="16"/>
      <c r="AB36" s="16"/>
      <c r="AC36" s="16"/>
      <c r="AD36" s="16"/>
      <c r="AE36" s="16"/>
      <c r="AF36" s="16"/>
      <c r="AG36" s="16"/>
      <c r="AH36" s="16"/>
      <c r="AI36" s="16"/>
      <c r="AJ36" s="16"/>
      <c r="AK36" s="16"/>
      <c r="AL36" s="16"/>
      <c r="AM36" s="16"/>
      <c r="AN36" s="17"/>
      <c r="BE36" s="36"/>
    </row>
    <row r="37" spans="2:57" ht="15" customHeight="1">
      <c r="C37" s="12"/>
      <c r="D37" s="13"/>
      <c r="E37" s="13"/>
      <c r="F37" s="13"/>
      <c r="G37" s="13"/>
      <c r="H37" s="13"/>
      <c r="I37" s="13"/>
      <c r="J37" s="13"/>
      <c r="K37" s="14"/>
      <c r="L37" s="15" t="s">
        <v>64</v>
      </c>
      <c r="M37" s="34"/>
      <c r="N37" s="34"/>
      <c r="O37" s="34"/>
      <c r="P37" s="34"/>
      <c r="Q37" s="34"/>
      <c r="R37" s="34"/>
      <c r="S37" s="34"/>
      <c r="T37" s="35"/>
      <c r="U37" s="33"/>
      <c r="V37" s="35"/>
      <c r="W37" s="33"/>
      <c r="X37" s="34"/>
      <c r="Y37" s="34"/>
      <c r="Z37" s="34"/>
      <c r="AA37" s="34"/>
      <c r="AB37" s="34"/>
      <c r="AC37" s="34"/>
      <c r="AD37" s="34"/>
      <c r="AE37" s="34"/>
      <c r="AF37" s="34"/>
      <c r="AG37" s="34"/>
      <c r="AH37" s="34"/>
      <c r="AI37" s="34"/>
      <c r="AJ37" s="34"/>
      <c r="AK37" s="34"/>
      <c r="AL37" s="34"/>
      <c r="AM37" s="34"/>
      <c r="AN37" s="35"/>
      <c r="BE37" s="36"/>
    </row>
    <row r="38" spans="2:57" ht="15" customHeight="1">
      <c r="C38" s="30"/>
      <c r="D38" s="31"/>
      <c r="E38" s="31"/>
      <c r="F38" s="31"/>
      <c r="G38" s="31"/>
      <c r="H38" s="31"/>
      <c r="I38" s="31"/>
      <c r="J38" s="31"/>
      <c r="K38" s="32"/>
      <c r="L38" s="23" t="s">
        <v>66</v>
      </c>
      <c r="M38" s="24"/>
      <c r="N38" s="24"/>
      <c r="O38" s="24"/>
      <c r="P38" s="24"/>
      <c r="Q38" s="24"/>
      <c r="R38" s="24"/>
      <c r="S38" s="24"/>
      <c r="T38" s="25"/>
      <c r="U38" s="26"/>
      <c r="V38" s="25"/>
      <c r="W38" s="26" t="s">
        <v>103</v>
      </c>
      <c r="X38" s="24"/>
      <c r="Y38" s="24"/>
      <c r="Z38" s="24"/>
      <c r="AA38" s="24"/>
      <c r="AB38" s="24"/>
      <c r="AC38" s="24"/>
      <c r="AD38" s="24"/>
      <c r="AE38" s="24"/>
      <c r="AF38" s="24"/>
      <c r="AG38" s="24"/>
      <c r="AH38" s="24"/>
      <c r="AI38" s="24"/>
      <c r="AJ38" s="24"/>
      <c r="AK38" s="24"/>
      <c r="AL38" s="24"/>
      <c r="AM38" s="24"/>
      <c r="AN38" s="25"/>
      <c r="BE38" s="36"/>
    </row>
    <row r="39" spans="2:57" ht="15" customHeight="1">
      <c r="B39" s="48"/>
      <c r="C39" s="36" t="s">
        <v>104</v>
      </c>
      <c r="F39" s="36" t="s">
        <v>105</v>
      </c>
    </row>
    <row r="40" spans="2:57" ht="15" customHeight="1">
      <c r="B40" s="48"/>
      <c r="C40" s="69" t="s">
        <v>106</v>
      </c>
      <c r="F40" s="36" t="s">
        <v>115</v>
      </c>
    </row>
    <row r="41" spans="2:57" ht="15" customHeight="1">
      <c r="B41" s="48"/>
      <c r="C41" s="48"/>
    </row>
    <row r="42" spans="2:57" ht="15" customHeight="1">
      <c r="B42" s="36" t="s">
        <v>102</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zoomScaleNormal="100" workbookViewId="0">
      <selection activeCell="A36" sqref="A36"/>
    </sheetView>
  </sheetViews>
  <sheetFormatPr defaultColWidth="2.5" defaultRowHeight="15" customHeight="1"/>
  <cols>
    <col min="1" max="16384" width="2.5" style="1"/>
  </cols>
  <sheetData>
    <row r="1" spans="1:56" s="2" customFormat="1" ht="15" customHeight="1">
      <c r="A1" s="82" t="s">
        <v>19</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row>
    <row r="2" spans="1:56" s="2" customFormat="1" ht="15" customHeight="1" thickBot="1">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row>
    <row r="3" spans="1:56" ht="15" customHeight="1" thickTop="1"/>
    <row r="4" spans="1:56" ht="15.75" customHeight="1">
      <c r="A4" s="84" t="s">
        <v>5</v>
      </c>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84" t="s">
        <v>4</v>
      </c>
      <c r="B11" s="84"/>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4"/>
    </row>
    <row r="13" spans="1:56" ht="15" customHeight="1">
      <c r="A13" s="81" t="s">
        <v>10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85" t="s">
        <v>20</v>
      </c>
      <c r="B15" s="85"/>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85" t="s">
        <v>11</v>
      </c>
      <c r="B21" s="85"/>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row>
    <row r="23" spans="1:56" ht="15" customHeight="1">
      <c r="A23" s="1" t="s">
        <v>12</v>
      </c>
    </row>
    <row r="24" spans="1:56" ht="15" customHeight="1">
      <c r="B24" s="1" t="s">
        <v>42</v>
      </c>
    </row>
    <row r="25" spans="1:56" ht="15" customHeight="1">
      <c r="B25" s="1" t="s">
        <v>43</v>
      </c>
    </row>
    <row r="27" spans="1:56" ht="15" customHeight="1">
      <c r="A27" s="85" t="s">
        <v>44</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row>
    <row r="29" spans="1:56" ht="15" customHeight="1">
      <c r="A29" s="1" t="s">
        <v>13</v>
      </c>
    </row>
    <row r="31" spans="1:56" ht="15" customHeight="1">
      <c r="A31" s="81" t="s">
        <v>14</v>
      </c>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1"/>
      <c r="BA31" s="81"/>
      <c r="BB31" s="81"/>
      <c r="BC31" s="81"/>
      <c r="BD31" s="81"/>
    </row>
    <row r="33" spans="1:56" ht="15" customHeight="1">
      <c r="A33" s="85" t="s">
        <v>15</v>
      </c>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row>
    <row r="35" spans="1:56" ht="15" customHeight="1">
      <c r="A35" s="1" t="s">
        <v>17</v>
      </c>
    </row>
    <row r="36" spans="1:56" ht="15" customHeight="1">
      <c r="A36" s="1" t="s">
        <v>45</v>
      </c>
    </row>
    <row r="38" spans="1:56" ht="15" customHeight="1">
      <c r="A38" s="85" t="s">
        <v>16</v>
      </c>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row>
    <row r="40" spans="1:56" ht="15" customHeight="1">
      <c r="A40" s="1" t="s">
        <v>18</v>
      </c>
    </row>
    <row r="42" spans="1:56" ht="15" customHeight="1">
      <c r="A42" s="81" t="s">
        <v>26</v>
      </c>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81" t="s">
        <v>38</v>
      </c>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c r="AZ59" s="81"/>
      <c r="BA59" s="81"/>
      <c r="BB59" s="81"/>
      <c r="BC59" s="81"/>
      <c r="BD59" s="81"/>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E9" sqref="E9"/>
    </sheetView>
  </sheetViews>
  <sheetFormatPr defaultRowHeight="11.25"/>
  <cols>
    <col min="1" max="16384" width="9" style="11"/>
  </cols>
  <sheetData>
    <row r="1" spans="1:1">
      <c r="A1" s="11" t="str">
        <f ca="1">REPLACE(LEFT(CELL("filename",$A$1),FIND("]",CELL("filename",$A$1))-1),1,FIND("[",CELL("filename",$A$1)),)</f>
        <v>040040 API設計書_KKA00001_ログイン認証.xlsx</v>
      </c>
    </row>
    <row r="2" spans="1:1">
      <c r="A2" s="11" t="str">
        <f ca="1">MID(A1,15,8)</f>
        <v>KKA00001</v>
      </c>
    </row>
    <row r="3" spans="1:1">
      <c r="A3" s="11" t="str">
        <f ca="1">MID(A1,24,LEN(A1)-28)</f>
        <v>ログイン認証</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Sheet2</vt:lpstr>
      <vt:lpstr>'試験実施要綱（内部資料）'!Print_Titles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2016-04-15T02:18:18Z</cp:lastPrinted>
  <dcterms:created xsi:type="dcterms:W3CDTF">2005-11-25T12:34:15Z</dcterms:created>
  <dcterms:modified xsi:type="dcterms:W3CDTF">2017-02-06T10:27:33Z</dcterms:modified>
</cp:coreProperties>
</file>