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030_共通\"/>
    </mc:Choice>
  </mc:AlternateContent>
  <bookViews>
    <workbookView xWindow="4920" yWindow="120" windowWidth="15210" windowHeight="793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56" i="140" l="1"/>
  <c r="W54" i="140"/>
  <c r="W51" i="140"/>
  <c r="W50" i="140"/>
  <c r="A15" i="140"/>
  <c r="A16" i="140" s="1"/>
  <c r="A17" i="140" l="1"/>
  <c r="A18" i="140" s="1"/>
  <c r="A19" i="140" s="1"/>
  <c r="A20" i="140" s="1"/>
  <c r="A21" i="140" s="1"/>
  <c r="A22" i="140" s="1"/>
  <c r="A23" i="140" s="1"/>
  <c r="A24" i="140" s="1"/>
  <c r="A25" i="140" s="1"/>
  <c r="A26" i="140" s="1"/>
  <c r="A27" i="140" s="1"/>
  <c r="A28" i="140" s="1"/>
  <c r="A29" i="140" s="1"/>
  <c r="A1" i="141" l="1"/>
  <c r="A3" i="141" s="1"/>
  <c r="A2" i="141" l="1"/>
  <c r="H4" i="140" s="1"/>
  <c r="Y4" i="140"/>
</calcChain>
</file>

<file path=xl/sharedStrings.xml><?xml version="1.0" encoding="utf-8"?>
<sst xmlns="http://schemas.openxmlformats.org/spreadsheetml/2006/main" count="235" uniqueCount="134">
  <si>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</si>
  <si>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</si>
  <si>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</si>
  <si>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</si>
  <si>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</si>
  <si>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</si>
  <si>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</si>
  <si>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</si>
  <si>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</si>
  <si>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</si>
  <si>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</si>
  <si>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</si>
  <si>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</si>
  <si>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</si>
  <si>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</si>
  <si>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</si>
  <si>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</si>
  <si>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</si>
  <si>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</si>
  <si>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</si>
  <si>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</si>
  <si>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</si>
  <si>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</si>
  <si>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</si>
  <si>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</si>
  <si>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</si>
  <si>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</si>
  <si>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</si>
  <si>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</si>
  <si>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</si>
  <si>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</si>
  <si>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</si>
  <si>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</si>
  <si>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</si>
  <si>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</si>
  <si>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</si>
  <si>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</si>
  <si>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</si>
  <si>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</si>
  <si>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</si>
  <si>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</si>
  <si>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</si>
  <si>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</si>
  <si>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</si>
  <si>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</si>
  <si>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</si>
  <si>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</si>
  <si>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</si>
  <si>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</si>
  <si>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</si>
  <si>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</si>
  <si>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</si>
  <si>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</si>
  <si>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</si>
  <si>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</si>
  <si>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</si>
  <si>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</si>
  <si>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</si>
  <si>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</si>
  <si>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</si>
  <si>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</si>
  <si>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</si>
  <si>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</si>
  <si>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</si>
  <si>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</si>
  <si>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</si>
  <si>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5,0</t>
  </si>
  <si>
    <t>DATE</t>
  </si>
  <si>
    <t>SORT_NO</t>
  </si>
  <si>
    <t>SECTION_GROUP_ID</t>
  </si>
  <si>
    <t>INPUT_DATETIME</t>
  </si>
  <si>
    <t>INPUT_PERSONEL_ID</t>
  </si>
  <si>
    <t>INPUT_LOGIN_ID</t>
  </si>
  <si>
    <t>CATEGORY_ID</t>
  </si>
  <si>
    <t>20,0</t>
  </si>
  <si>
    <t>○</t>
  </si>
  <si>
    <t>PERSONEL_ID</t>
  </si>
  <si>
    <t>SECTION_ID</t>
  </si>
  <si>
    <t>SECTION_CODE</t>
  </si>
  <si>
    <t>LISTED_DATE</t>
  </si>
  <si>
    <t>OPEN_CLOSE</t>
  </si>
  <si>
    <t>PERSONEL_LIST</t>
  </si>
  <si>
    <t>SECTION_DATA</t>
  </si>
  <si>
    <t>SECTION_GROUP_DATA</t>
  </si>
  <si>
    <t>CURRENT_SITUATION</t>
  </si>
  <si>
    <t>FUTURE_SCHEDULE</t>
  </si>
  <si>
    <t>IMPORTANT_ITEM</t>
  </si>
  <si>
    <t>試験計画_課題フォローリスト</t>
  </si>
  <si>
    <t>種別_ID</t>
  </si>
  <si>
    <t>試験計画_試験車履歴_種別</t>
  </si>
  <si>
    <t>テーブル</t>
  </si>
  <si>
    <t>階層</t>
    <rPh sb="0" eb="2">
      <t>カイソウ</t>
    </rPh>
    <phoneticPr fontId="1"/>
  </si>
  <si>
    <t>n</t>
    <phoneticPr fontId="1"/>
  </si>
  <si>
    <t>results</t>
    <phoneticPr fontId="1"/>
  </si>
  <si>
    <t>○</t>
    <phoneticPr fontId="1"/>
  </si>
  <si>
    <t>NO.</t>
    <phoneticPr fontId="1"/>
  </si>
  <si>
    <t>○</t>
    <phoneticPr fontId="1"/>
  </si>
  <si>
    <t>CATEGORY_ID</t>
    <phoneticPr fontId="1"/>
  </si>
  <si>
    <t>○</t>
    <phoneticPr fontId="1"/>
  </si>
  <si>
    <t>30</t>
  </si>
  <si>
    <t/>
  </si>
  <si>
    <t>2000</t>
  </si>
  <si>
    <t>10</t>
  </si>
  <si>
    <t>20</t>
  </si>
  <si>
    <t>公開</t>
    <rPh sb="0" eb="2">
      <t>コウカイ</t>
    </rPh>
    <phoneticPr fontId="1"/>
  </si>
  <si>
    <t>Methode</t>
    <phoneticPr fontId="1"/>
  </si>
  <si>
    <t>GET</t>
    <phoneticPr fontId="1"/>
  </si>
  <si>
    <t>・resurltsのソート順：</t>
    <rPh sb="13" eb="14">
      <t>ジュン</t>
    </rPh>
    <phoneticPr fontId="1"/>
  </si>
  <si>
    <t>並び順の昇順</t>
    <rPh sb="0" eb="1">
      <t>ナラ</t>
    </rPh>
    <rPh sb="2" eb="3">
      <t>ジュン</t>
    </rPh>
    <rPh sb="4" eb="6">
      <t>ショウジュン</t>
    </rPh>
    <phoneticPr fontId="1"/>
  </si>
  <si>
    <t>10,0</t>
    <phoneticPr fontId="1"/>
  </si>
  <si>
    <t>results</t>
    <phoneticPr fontId="1"/>
  </si>
  <si>
    <t>○</t>
    <phoneticPr fontId="1"/>
  </si>
  <si>
    <t>NAME</t>
  </si>
  <si>
    <t>20</t>
    <phoneticPr fontId="1"/>
  </si>
  <si>
    <t>MARK</t>
  </si>
  <si>
    <t>SCHEDULE_ID</t>
  </si>
  <si>
    <t>課題フォローリストID</t>
  </si>
  <si>
    <t>カテゴリーID</t>
  </si>
  <si>
    <t>作業履歴</t>
  </si>
  <si>
    <t>未来予定</t>
  </si>
  <si>
    <t>入力者パーソナルID</t>
  </si>
  <si>
    <t>入力者名</t>
  </si>
  <si>
    <t>入力者課コード</t>
  </si>
  <si>
    <t>入力日時</t>
  </si>
  <si>
    <t>OPEN/CLOSE</t>
  </si>
  <si>
    <t>日付</t>
  </si>
  <si>
    <t>ソート順</t>
  </si>
  <si>
    <t>取込アイテム</t>
  </si>
  <si>
    <t>マーク</t>
  </si>
  <si>
    <t>入力者ログインID</t>
  </si>
  <si>
    <t>種別ID</t>
  </si>
  <si>
    <t>スケジュールID</t>
  </si>
  <si>
    <t>時間は切り捨て</t>
    <rPh sb="0" eb="2">
      <t>ジカン</t>
    </rPh>
    <rPh sb="3" eb="4">
      <t>キ</t>
    </rPh>
    <rPh sb="5" eb="6">
      <t>ス</t>
    </rPh>
    <phoneticPr fontId="1"/>
  </si>
  <si>
    <t>画面で選択しているスケジュール項目のキー</t>
    <rPh sb="0" eb="2">
      <t>ガメン</t>
    </rPh>
    <rPh sb="3" eb="5">
      <t>センタク</t>
    </rPh>
    <rPh sb="15" eb="17">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</si>
</sst>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cellStyleXfs>
  <cellXfs count="9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0" fontId="3" fillId="0" borderId="6" xfId="0" applyFont="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0" fontId="3" fillId="0" borderId="0" xfId="0" applyFont="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0" fontId="11" fillId="0" borderId="0" xfId="0" applyFont="1"/>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49" fontId="3" fillId="0" borderId="5"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1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17" xfId="0" applyNumberFormat="1" applyFont="1" applyFill="1" applyBorder="1" applyAlignment="1">
      <alignment vertical="center"/>
    </xf>
    <xf numFmtId="0" fontId="3" fillId="0" borderId="18" xfId="0" applyNumberFormat="1" applyFont="1" applyFill="1" applyBorder="1" applyAlignment="1">
      <alignment vertical="center"/>
    </xf>
    <xf numFmtId="0"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0" fontId="3" fillId="0" borderId="12" xfId="0" applyNumberFormat="1" applyFont="1" applyFill="1" applyBorder="1" applyAlignment="1">
      <alignment vertical="center"/>
    </xf>
    <xf numFmtId="0" fontId="3" fillId="0" borderId="13" xfId="0" applyNumberFormat="1" applyFont="1" applyFill="1" applyBorder="1" applyAlignment="1">
      <alignment vertical="center"/>
    </xf>
    <xf numFmtId="0"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0" fontId="3" fillId="0" borderId="22" xfId="0" applyNumberFormat="1" applyFont="1" applyFill="1" applyBorder="1" applyAlignment="1">
      <alignment vertical="center"/>
    </xf>
    <xf numFmtId="0" fontId="3" fillId="0" borderId="23" xfId="0" applyNumberFormat="1" applyFont="1" applyFill="1" applyBorder="1" applyAlignment="1">
      <alignment vertical="center"/>
    </xf>
    <xf numFmtId="0"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9" xfId="0" applyNumberFormat="1" applyFont="1" applyFill="1" applyBorder="1" applyAlignment="1">
      <alignment vertical="center"/>
    </xf>
    <xf numFmtId="0" fontId="3" fillId="0" borderId="10"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3" xfId="0" applyNumberFormat="1" applyFont="1" applyFill="1" applyBorder="1" applyAlignment="1">
      <alignment vertical="center"/>
    </xf>
    <xf numFmtId="0" fontId="3" fillId="0" borderId="20"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49" fontId="3" fillId="0" borderId="23" xfId="0" applyNumberFormat="1" applyFont="1" applyFill="1" applyBorder="1" applyAlignment="1">
      <alignment vertical="center"/>
    </xf>
    <xf numFmtId="0" fontId="3" fillId="0" borderId="8" xfId="0" applyNumberFormat="1"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0" fontId="10" fillId="0" borderId="0" xfId="0" applyFont="1" applyFill="1" applyAlignment="1">
      <alignment vertical="center"/>
    </xf>
    <xf numFmtId="49" fontId="10" fillId="0" borderId="14" xfId="0" applyNumberFormat="1" applyFont="1" applyFill="1" applyBorder="1" applyAlignment="1">
      <alignment vertical="center"/>
    </xf>
    <xf numFmtId="0" fontId="3" fillId="0" borderId="16" xfId="0" quotePrefix="1" applyNumberFormat="1" applyFont="1" applyBorder="1" applyAlignment="1">
      <alignment vertical="center"/>
    </xf>
    <xf numFmtId="0" fontId="3" fillId="0" borderId="24"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25" xfId="0" applyNumberFormat="1" applyFont="1" applyFill="1" applyBorder="1" applyAlignment="1">
      <alignment vertical="center"/>
    </xf>
    <xf numFmtId="0" fontId="3" fillId="0" borderId="14"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7"/>
  <sheetViews>
    <sheetView tabSelected="1" zoomScaleNormal="100" workbookViewId="0">
      <selection activeCell="AB7" sqref="AB7"/>
    </sheetView>
  </sheetViews>
  <sheetFormatPr defaultColWidth="2.5" defaultRowHeight="15" customHeight="1"/>
  <cols>
    <col min="1" max="2" width="2.5" style="61"/>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80"/>
    <col min="58" max="16384" width="2.5" style="61"/>
  </cols>
  <sheetData>
    <row r="1" spans="1:57" s="79" customFormat="1" ht="15" customHeight="1">
      <c r="A1" s="91" t="s">
        <v>53</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78"/>
    </row>
    <row r="2" spans="1:57" s="79" customFormat="1" ht="15" customHeight="1" thickBot="1">
      <c r="A2" s="92"/>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78"/>
    </row>
    <row r="3" spans="1:57" ht="15" customHeight="1" thickTop="1"/>
    <row r="4" spans="1:57" ht="15" customHeight="1">
      <c r="A4" s="87" t="s">
        <v>54</v>
      </c>
      <c r="B4" s="87"/>
      <c r="C4" s="87"/>
      <c r="D4" s="87"/>
      <c r="E4" s="87"/>
      <c r="F4" s="87"/>
      <c r="G4" s="87"/>
      <c r="H4" s="93" t="str">
        <f ca="1">Sheet1!A2</f>
        <v>KKA03300</v>
      </c>
      <c r="I4" s="94"/>
      <c r="J4" s="94"/>
      <c r="K4" s="94"/>
      <c r="L4" s="94"/>
      <c r="M4" s="94"/>
      <c r="N4" s="94"/>
      <c r="O4" s="94"/>
      <c r="P4" s="94"/>
      <c r="Q4" s="95"/>
      <c r="R4" s="87" t="s">
        <v>55</v>
      </c>
      <c r="S4" s="87"/>
      <c r="T4" s="87"/>
      <c r="U4" s="87"/>
      <c r="V4" s="87"/>
      <c r="W4" s="87"/>
      <c r="X4" s="87"/>
      <c r="Y4" s="93" t="str">
        <f ca="1">Sheet1!A3</f>
        <v>作業履歴検索</v>
      </c>
      <c r="Z4" s="94"/>
      <c r="AA4" s="94"/>
      <c r="AB4" s="94"/>
      <c r="AC4" s="94"/>
      <c r="AD4" s="94"/>
      <c r="AE4" s="94"/>
      <c r="AF4" s="94"/>
      <c r="AG4" s="94"/>
      <c r="AH4" s="95"/>
      <c r="AI4" s="87" t="s">
        <v>56</v>
      </c>
      <c r="AJ4" s="87"/>
      <c r="AK4" s="87"/>
      <c r="AL4" s="87"/>
      <c r="AM4" s="87"/>
      <c r="AN4" s="87"/>
      <c r="AO4" s="87"/>
      <c r="AP4" s="93" t="s">
        <v>104</v>
      </c>
      <c r="AQ4" s="94"/>
      <c r="AR4" s="94"/>
      <c r="AS4" s="94"/>
      <c r="AT4" s="94"/>
      <c r="AU4" s="94"/>
      <c r="AV4" s="94"/>
      <c r="AW4" s="94"/>
      <c r="AX4" s="94"/>
      <c r="AY4" s="95"/>
    </row>
    <row r="5" spans="1:57" ht="15" customHeight="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row>
    <row r="6" spans="1:57" ht="15" customHeight="1">
      <c r="A6" s="87" t="s">
        <v>105</v>
      </c>
      <c r="B6" s="87"/>
      <c r="C6" s="87"/>
      <c r="D6" s="87"/>
      <c r="E6" s="87"/>
      <c r="F6" s="87"/>
      <c r="G6" s="87"/>
      <c r="H6" s="88" t="s">
        <v>106</v>
      </c>
      <c r="I6" s="89"/>
      <c r="J6" s="89"/>
      <c r="K6" s="89"/>
      <c r="L6" s="89"/>
      <c r="M6" s="89"/>
      <c r="N6" s="89"/>
      <c r="O6" s="89"/>
      <c r="P6" s="89"/>
      <c r="Q6" s="90"/>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row>
    <row r="8" spans="1:57" ht="15" customHeight="1">
      <c r="A8" s="69" t="s">
        <v>50</v>
      </c>
      <c r="B8" s="69"/>
    </row>
    <row r="9" spans="1:57" ht="15" customHeight="1">
      <c r="A9" s="66" t="s">
        <v>95</v>
      </c>
      <c r="B9" s="68"/>
      <c r="C9" s="66" t="s">
        <v>91</v>
      </c>
      <c r="D9" s="67"/>
      <c r="E9" s="68"/>
      <c r="F9" s="66" t="s">
        <v>92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8">
        <v>1</v>
      </c>
      <c r="B10" s="70"/>
      <c r="C10" s="11"/>
      <c r="D10" s="13"/>
      <c r="E10" s="12"/>
      <c r="F10" s="11"/>
      <c r="G10" s="11" t="s">
        <v>117</v>
      </c>
      <c r="H10" s="13"/>
      <c r="I10" s="13"/>
      <c r="J10" s="13"/>
      <c r="K10" s="13"/>
      <c r="L10" s="13"/>
      <c r="M10" s="13"/>
      <c r="N10" s="12"/>
      <c r="O10" s="11" t="s">
        <v>97</v>
      </c>
      <c r="P10" s="13"/>
      <c r="Q10" s="13"/>
      <c r="R10" s="13"/>
      <c r="S10" s="13"/>
      <c r="T10" s="13"/>
      <c r="U10" s="13"/>
      <c r="V10" s="13"/>
      <c r="W10" s="15" t="s">
        <v>65</v>
      </c>
      <c r="X10" s="13"/>
      <c r="Y10" s="13"/>
      <c r="Z10" s="13"/>
      <c r="AA10" s="13"/>
      <c r="AB10" s="15" t="s">
        <v>109</v>
      </c>
      <c r="AC10" s="13"/>
      <c r="AD10" s="15" t="s">
        <v>98</v>
      </c>
      <c r="AE10" s="12"/>
      <c r="AF10" s="15" t="s">
        <v>133</v>
      </c>
      <c r="AG10" s="17"/>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81"/>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69" t="s">
        <v>51</v>
      </c>
    </row>
    <row r="13" spans="1:57" ht="15" customHeight="1">
      <c r="A13" s="66" t="s">
        <v>95</v>
      </c>
      <c r="B13" s="68"/>
      <c r="C13" s="66" t="s">
        <v>91</v>
      </c>
      <c r="D13" s="67"/>
      <c r="E13" s="68"/>
      <c r="F13" s="66" t="s">
        <v>92</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47">
        <v>1</v>
      </c>
      <c r="B14" s="71"/>
      <c r="C14" s="19" t="s">
        <v>93</v>
      </c>
      <c r="D14" s="21"/>
      <c r="E14" s="18"/>
      <c r="F14" s="73" t="s">
        <v>94</v>
      </c>
      <c r="G14" s="19" t="s">
        <v>116</v>
      </c>
      <c r="H14" s="21"/>
      <c r="I14" s="21"/>
      <c r="J14" s="21"/>
      <c r="K14" s="21"/>
      <c r="L14" s="21"/>
      <c r="M14" s="21"/>
      <c r="N14" s="18"/>
      <c r="O14" s="19" t="s">
        <v>59</v>
      </c>
      <c r="P14" s="21"/>
      <c r="Q14" s="21"/>
      <c r="R14" s="21"/>
      <c r="S14" s="21"/>
      <c r="T14" s="21"/>
      <c r="U14" s="21"/>
      <c r="V14" s="21"/>
      <c r="W14" s="22" t="s">
        <v>65</v>
      </c>
      <c r="X14" s="21"/>
      <c r="Y14" s="21"/>
      <c r="Z14" s="21"/>
      <c r="AA14" s="21"/>
      <c r="AB14" s="22" t="s">
        <v>66</v>
      </c>
      <c r="AC14" s="21"/>
      <c r="AD14" s="22" t="s">
        <v>75</v>
      </c>
      <c r="AE14" s="18"/>
      <c r="AF14" s="19"/>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18"/>
      <c r="BE14" s="61"/>
    </row>
    <row r="15" spans="1:57" ht="15" customHeight="1">
      <c r="A15" s="42">
        <f t="shared" ref="A15:A16" si="0">A14+1</f>
        <v>2</v>
      </c>
      <c r="B15" s="72"/>
      <c r="C15" s="23" t="s">
        <v>93</v>
      </c>
      <c r="D15" s="25"/>
      <c r="E15" s="24"/>
      <c r="F15" s="74" t="s">
        <v>94</v>
      </c>
      <c r="G15" s="23" t="s">
        <v>117</v>
      </c>
      <c r="H15" s="25"/>
      <c r="I15" s="25"/>
      <c r="J15" s="25"/>
      <c r="K15" s="25"/>
      <c r="L15" s="25"/>
      <c r="M15" s="25"/>
      <c r="N15" s="24"/>
      <c r="O15" s="23" t="s">
        <v>73</v>
      </c>
      <c r="P15" s="25"/>
      <c r="Q15" s="25"/>
      <c r="R15" s="25"/>
      <c r="S15" s="25"/>
      <c r="T15" s="25"/>
      <c r="U15" s="25"/>
      <c r="V15" s="25"/>
      <c r="W15" s="26" t="s">
        <v>65</v>
      </c>
      <c r="X15" s="25"/>
      <c r="Y15" s="25"/>
      <c r="Z15" s="25"/>
      <c r="AA15" s="25"/>
      <c r="AB15" s="26" t="s">
        <v>74</v>
      </c>
      <c r="AC15" s="25"/>
      <c r="AD15" s="26" t="s">
        <v>100</v>
      </c>
      <c r="AE15" s="24"/>
      <c r="AF15" s="23"/>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4"/>
      <c r="BE15" s="61"/>
    </row>
    <row r="16" spans="1:57" ht="15" customHeight="1">
      <c r="A16" s="42">
        <f t="shared" si="0"/>
        <v>3</v>
      </c>
      <c r="B16" s="72"/>
      <c r="C16" s="23" t="s">
        <v>93</v>
      </c>
      <c r="D16" s="25"/>
      <c r="E16" s="24"/>
      <c r="F16" s="74" t="s">
        <v>94</v>
      </c>
      <c r="G16" s="23" t="s">
        <v>118</v>
      </c>
      <c r="H16" s="25"/>
      <c r="I16" s="25"/>
      <c r="J16" s="25"/>
      <c r="K16" s="25"/>
      <c r="L16" s="25"/>
      <c r="M16" s="25"/>
      <c r="N16" s="24"/>
      <c r="O16" s="23" t="s">
        <v>84</v>
      </c>
      <c r="P16" s="25"/>
      <c r="Q16" s="25"/>
      <c r="R16" s="25"/>
      <c r="S16" s="25"/>
      <c r="T16" s="25"/>
      <c r="U16" s="25"/>
      <c r="V16" s="25"/>
      <c r="W16" s="26" t="s">
        <v>64</v>
      </c>
      <c r="X16" s="25"/>
      <c r="Y16" s="25"/>
      <c r="Z16" s="25"/>
      <c r="AA16" s="25"/>
      <c r="AB16" s="26" t="s">
        <v>101</v>
      </c>
      <c r="AC16" s="25"/>
      <c r="AD16" s="26" t="s">
        <v>100</v>
      </c>
      <c r="AE16" s="24"/>
      <c r="AF16" s="23"/>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4"/>
      <c r="BE16" s="61"/>
    </row>
    <row r="17" spans="1:57" ht="15" customHeight="1">
      <c r="A17" s="42">
        <f>A16+1</f>
        <v>4</v>
      </c>
      <c r="B17" s="72"/>
      <c r="C17" s="23" t="s">
        <v>93</v>
      </c>
      <c r="D17" s="25"/>
      <c r="E17" s="24"/>
      <c r="F17" s="74" t="s">
        <v>94</v>
      </c>
      <c r="G17" s="23" t="s">
        <v>119</v>
      </c>
      <c r="H17" s="25"/>
      <c r="I17" s="25"/>
      <c r="J17" s="25"/>
      <c r="K17" s="25"/>
      <c r="L17" s="25"/>
      <c r="M17" s="25"/>
      <c r="N17" s="24"/>
      <c r="O17" s="23" t="s">
        <v>85</v>
      </c>
      <c r="P17" s="25"/>
      <c r="Q17" s="25"/>
      <c r="R17" s="25"/>
      <c r="S17" s="25"/>
      <c r="T17" s="25"/>
      <c r="U17" s="25"/>
      <c r="V17" s="25"/>
      <c r="W17" s="26" t="s">
        <v>64</v>
      </c>
      <c r="X17" s="25"/>
      <c r="Y17" s="25"/>
      <c r="Z17" s="25"/>
      <c r="AA17" s="25"/>
      <c r="AB17" s="26" t="s">
        <v>101</v>
      </c>
      <c r="AC17" s="25"/>
      <c r="AD17" s="26" t="s">
        <v>100</v>
      </c>
      <c r="AE17" s="24"/>
      <c r="AF17" s="23"/>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4"/>
      <c r="BE17" s="61"/>
    </row>
    <row r="18" spans="1:57" ht="15" customHeight="1">
      <c r="A18" s="42">
        <f t="shared" ref="A18:A29" si="1">A17+1</f>
        <v>5</v>
      </c>
      <c r="B18" s="72"/>
      <c r="C18" s="23" t="s">
        <v>93</v>
      </c>
      <c r="D18" s="25"/>
      <c r="E18" s="24"/>
      <c r="F18" s="74" t="s">
        <v>94</v>
      </c>
      <c r="G18" s="23" t="s">
        <v>120</v>
      </c>
      <c r="H18" s="25"/>
      <c r="I18" s="25"/>
      <c r="J18" s="25"/>
      <c r="K18" s="25"/>
      <c r="L18" s="25"/>
      <c r="M18" s="25"/>
      <c r="N18" s="24"/>
      <c r="O18" s="23" t="s">
        <v>71</v>
      </c>
      <c r="P18" s="25"/>
      <c r="Q18" s="25"/>
      <c r="R18" s="25"/>
      <c r="S18" s="25"/>
      <c r="T18" s="25"/>
      <c r="U18" s="25"/>
      <c r="V18" s="25"/>
      <c r="W18" s="26" t="s">
        <v>64</v>
      </c>
      <c r="X18" s="25"/>
      <c r="Y18" s="25"/>
      <c r="Z18" s="25"/>
      <c r="AA18" s="25"/>
      <c r="AB18" s="26" t="s">
        <v>103</v>
      </c>
      <c r="AC18" s="25"/>
      <c r="AD18" s="26" t="s">
        <v>100</v>
      </c>
      <c r="AE18" s="24"/>
      <c r="AF18" s="23"/>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4"/>
      <c r="BE18" s="61"/>
    </row>
    <row r="19" spans="1:57" ht="15" customHeight="1">
      <c r="A19" s="42">
        <f t="shared" si="1"/>
        <v>6</v>
      </c>
      <c r="B19" s="72"/>
      <c r="C19" s="23" t="s">
        <v>93</v>
      </c>
      <c r="D19" s="25"/>
      <c r="E19" s="24"/>
      <c r="F19" s="74" t="s">
        <v>94</v>
      </c>
      <c r="G19" s="23" t="s">
        <v>122</v>
      </c>
      <c r="H19" s="25"/>
      <c r="I19" s="25"/>
      <c r="J19" s="25"/>
      <c r="K19" s="25"/>
      <c r="L19" s="25"/>
      <c r="M19" s="25"/>
      <c r="N19" s="24"/>
      <c r="O19" s="23" t="s">
        <v>78</v>
      </c>
      <c r="P19" s="25"/>
      <c r="Q19" s="25"/>
      <c r="R19" s="25"/>
      <c r="S19" s="25"/>
      <c r="T19" s="25"/>
      <c r="U19" s="25"/>
      <c r="V19" s="25"/>
      <c r="W19" s="26" t="s">
        <v>64</v>
      </c>
      <c r="X19" s="25"/>
      <c r="Y19" s="25"/>
      <c r="Z19" s="25"/>
      <c r="AA19" s="25"/>
      <c r="AB19" s="26" t="s">
        <v>103</v>
      </c>
      <c r="AC19" s="25"/>
      <c r="AD19" s="26" t="s">
        <v>100</v>
      </c>
      <c r="AE19" s="24"/>
      <c r="AF19" s="23"/>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4"/>
      <c r="BE19" s="61"/>
    </row>
    <row r="20" spans="1:57" ht="15" customHeight="1">
      <c r="A20" s="42">
        <f t="shared" si="1"/>
        <v>7</v>
      </c>
      <c r="B20" s="72"/>
      <c r="C20" s="23" t="s">
        <v>110</v>
      </c>
      <c r="D20" s="25"/>
      <c r="E20" s="24"/>
      <c r="F20" s="74" t="s">
        <v>111</v>
      </c>
      <c r="G20" s="23" t="s">
        <v>121</v>
      </c>
      <c r="H20" s="25"/>
      <c r="I20" s="25"/>
      <c r="J20" s="25"/>
      <c r="K20" s="25"/>
      <c r="L20" s="25"/>
      <c r="M20" s="25"/>
      <c r="N20" s="24"/>
      <c r="O20" s="23" t="s">
        <v>112</v>
      </c>
      <c r="P20" s="25"/>
      <c r="Q20" s="25"/>
      <c r="R20" s="25"/>
      <c r="S20" s="25"/>
      <c r="T20" s="25"/>
      <c r="U20" s="25"/>
      <c r="V20" s="25"/>
      <c r="W20" s="26" t="s">
        <v>64</v>
      </c>
      <c r="X20" s="25"/>
      <c r="Y20" s="25"/>
      <c r="Z20" s="25"/>
      <c r="AA20" s="25"/>
      <c r="AB20" s="82" t="s">
        <v>113</v>
      </c>
      <c r="AC20" s="25"/>
      <c r="AD20" s="26"/>
      <c r="AE20" s="24"/>
      <c r="AF20" s="26"/>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4"/>
      <c r="BE20" s="61"/>
    </row>
    <row r="21" spans="1:57" ht="15" customHeight="1">
      <c r="A21" s="42">
        <f t="shared" si="1"/>
        <v>8</v>
      </c>
      <c r="B21" s="72"/>
      <c r="C21" s="23" t="s">
        <v>93</v>
      </c>
      <c r="D21" s="25"/>
      <c r="E21" s="24"/>
      <c r="F21" s="74" t="s">
        <v>94</v>
      </c>
      <c r="G21" s="23" t="s">
        <v>123</v>
      </c>
      <c r="H21" s="25"/>
      <c r="I21" s="25"/>
      <c r="J21" s="25"/>
      <c r="K21" s="25"/>
      <c r="L21" s="25"/>
      <c r="M21" s="25"/>
      <c r="N21" s="24"/>
      <c r="O21" s="23" t="s">
        <v>70</v>
      </c>
      <c r="P21" s="25"/>
      <c r="Q21" s="25"/>
      <c r="R21" s="25"/>
      <c r="S21" s="25"/>
      <c r="T21" s="25"/>
      <c r="U21" s="25"/>
      <c r="V21" s="25"/>
      <c r="W21" s="26" t="s">
        <v>67</v>
      </c>
      <c r="X21" s="25"/>
      <c r="Y21" s="25"/>
      <c r="Z21" s="25"/>
      <c r="AA21" s="25"/>
      <c r="AB21" s="26" t="s">
        <v>100</v>
      </c>
      <c r="AC21" s="25"/>
      <c r="AD21" s="26" t="s">
        <v>100</v>
      </c>
      <c r="AE21" s="24"/>
      <c r="AF21" s="23"/>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4"/>
      <c r="BE21" s="61"/>
    </row>
    <row r="22" spans="1:57" ht="15" customHeight="1">
      <c r="A22" s="42">
        <f t="shared" si="1"/>
        <v>9</v>
      </c>
      <c r="B22" s="72"/>
      <c r="C22" s="23" t="s">
        <v>93</v>
      </c>
      <c r="D22" s="25"/>
      <c r="E22" s="24"/>
      <c r="F22" s="74" t="s">
        <v>94</v>
      </c>
      <c r="G22" s="23" t="s">
        <v>124</v>
      </c>
      <c r="H22" s="25"/>
      <c r="I22" s="25"/>
      <c r="J22" s="25"/>
      <c r="K22" s="25"/>
      <c r="L22" s="25"/>
      <c r="M22" s="25"/>
      <c r="N22" s="24"/>
      <c r="O22" s="23" t="s">
        <v>80</v>
      </c>
      <c r="P22" s="25"/>
      <c r="Q22" s="25"/>
      <c r="R22" s="25"/>
      <c r="S22" s="25"/>
      <c r="T22" s="25"/>
      <c r="U22" s="25"/>
      <c r="V22" s="25"/>
      <c r="W22" s="26" t="s">
        <v>64</v>
      </c>
      <c r="X22" s="25"/>
      <c r="Y22" s="25"/>
      <c r="Z22" s="25"/>
      <c r="AA22" s="25"/>
      <c r="AB22" s="26" t="s">
        <v>102</v>
      </c>
      <c r="AC22" s="25"/>
      <c r="AD22" s="26" t="s">
        <v>100</v>
      </c>
      <c r="AE22" s="24"/>
      <c r="AF22" s="23"/>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4"/>
      <c r="BE22" s="61"/>
    </row>
    <row r="23" spans="1:57" ht="15" customHeight="1">
      <c r="A23" s="42">
        <f t="shared" si="1"/>
        <v>10</v>
      </c>
      <c r="B23" s="72"/>
      <c r="C23" s="23" t="s">
        <v>93</v>
      </c>
      <c r="D23" s="25"/>
      <c r="E23" s="24"/>
      <c r="F23" s="74" t="s">
        <v>94</v>
      </c>
      <c r="G23" s="23" t="s">
        <v>125</v>
      </c>
      <c r="H23" s="25"/>
      <c r="I23" s="25"/>
      <c r="J23" s="25"/>
      <c r="K23" s="25"/>
      <c r="L23" s="25"/>
      <c r="M23" s="25"/>
      <c r="N23" s="24"/>
      <c r="O23" s="23" t="s">
        <v>79</v>
      </c>
      <c r="P23" s="25"/>
      <c r="Q23" s="25"/>
      <c r="R23" s="25"/>
      <c r="S23" s="25"/>
      <c r="T23" s="25"/>
      <c r="U23" s="25"/>
      <c r="V23" s="25"/>
      <c r="W23" s="26" t="s">
        <v>67</v>
      </c>
      <c r="X23" s="25"/>
      <c r="Y23" s="25"/>
      <c r="Z23" s="25"/>
      <c r="AA23" s="25"/>
      <c r="AB23" s="26" t="s">
        <v>100</v>
      </c>
      <c r="AC23" s="25"/>
      <c r="AD23" s="26" t="s">
        <v>100</v>
      </c>
      <c r="AE23" s="24"/>
      <c r="AF23" s="23" t="s">
        <v>132</v>
      </c>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4"/>
      <c r="BE23" s="61"/>
    </row>
    <row r="24" spans="1:57" ht="15" customHeight="1">
      <c r="A24" s="42">
        <f t="shared" si="1"/>
        <v>11</v>
      </c>
      <c r="B24" s="72"/>
      <c r="C24" s="23" t="s">
        <v>93</v>
      </c>
      <c r="D24" s="25"/>
      <c r="E24" s="24"/>
      <c r="F24" s="74" t="s">
        <v>94</v>
      </c>
      <c r="G24" s="23" t="s">
        <v>126</v>
      </c>
      <c r="H24" s="25"/>
      <c r="I24" s="25"/>
      <c r="J24" s="25"/>
      <c r="K24" s="25"/>
      <c r="L24" s="25"/>
      <c r="M24" s="25"/>
      <c r="N24" s="24"/>
      <c r="O24" s="23" t="s">
        <v>68</v>
      </c>
      <c r="P24" s="25"/>
      <c r="Q24" s="25"/>
      <c r="R24" s="25"/>
      <c r="S24" s="25"/>
      <c r="T24" s="25"/>
      <c r="U24" s="25"/>
      <c r="V24" s="25"/>
      <c r="W24" s="26" t="s">
        <v>65</v>
      </c>
      <c r="X24" s="25"/>
      <c r="Y24" s="25"/>
      <c r="Z24" s="25"/>
      <c r="AA24" s="25"/>
      <c r="AB24" s="26" t="s">
        <v>66</v>
      </c>
      <c r="AC24" s="25"/>
      <c r="AD24" s="26" t="s">
        <v>100</v>
      </c>
      <c r="AE24" s="24"/>
      <c r="AF24" s="23"/>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4"/>
      <c r="BE24" s="61"/>
    </row>
    <row r="25" spans="1:57" ht="15" customHeight="1">
      <c r="A25" s="42">
        <f t="shared" si="1"/>
        <v>12</v>
      </c>
      <c r="B25" s="72"/>
      <c r="C25" s="23" t="s">
        <v>93</v>
      </c>
      <c r="D25" s="25"/>
      <c r="E25" s="24"/>
      <c r="F25" s="74" t="s">
        <v>94</v>
      </c>
      <c r="G25" s="23" t="s">
        <v>127</v>
      </c>
      <c r="H25" s="25"/>
      <c r="I25" s="25"/>
      <c r="J25" s="25"/>
      <c r="K25" s="25"/>
      <c r="L25" s="25"/>
      <c r="M25" s="25"/>
      <c r="N25" s="24"/>
      <c r="O25" s="23" t="s">
        <v>86</v>
      </c>
      <c r="P25" s="25"/>
      <c r="Q25" s="25"/>
      <c r="R25" s="25"/>
      <c r="S25" s="25"/>
      <c r="T25" s="25"/>
      <c r="U25" s="25"/>
      <c r="V25" s="25"/>
      <c r="W25" s="26" t="s">
        <v>65</v>
      </c>
      <c r="X25" s="25"/>
      <c r="Y25" s="25"/>
      <c r="Z25" s="25"/>
      <c r="AA25" s="25"/>
      <c r="AB25" s="26" t="s">
        <v>66</v>
      </c>
      <c r="AC25" s="25"/>
      <c r="AD25" s="26" t="s">
        <v>100</v>
      </c>
      <c r="AE25" s="24"/>
      <c r="AF25" s="23"/>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4"/>
      <c r="BE25" s="61"/>
    </row>
    <row r="26" spans="1:57" ht="15" customHeight="1">
      <c r="A26" s="42">
        <f t="shared" si="1"/>
        <v>13</v>
      </c>
      <c r="B26" s="72"/>
      <c r="C26" s="23" t="s">
        <v>93</v>
      </c>
      <c r="D26" s="25"/>
      <c r="E26" s="24"/>
      <c r="F26" s="74" t="s">
        <v>94</v>
      </c>
      <c r="G26" s="23" t="s">
        <v>128</v>
      </c>
      <c r="H26" s="25"/>
      <c r="I26" s="25"/>
      <c r="J26" s="25"/>
      <c r="K26" s="25"/>
      <c r="L26" s="25"/>
      <c r="M26" s="25"/>
      <c r="N26" s="24"/>
      <c r="O26" s="23" t="s">
        <v>114</v>
      </c>
      <c r="P26" s="25"/>
      <c r="Q26" s="25"/>
      <c r="R26" s="25"/>
      <c r="S26" s="25"/>
      <c r="T26" s="25"/>
      <c r="U26" s="25"/>
      <c r="V26" s="25"/>
      <c r="W26" s="26"/>
      <c r="X26" s="25"/>
      <c r="Y26" s="25"/>
      <c r="Z26" s="25"/>
      <c r="AA26" s="25"/>
      <c r="AB26" s="26" t="s">
        <v>99</v>
      </c>
      <c r="AC26" s="25"/>
      <c r="AD26" s="26"/>
      <c r="AE26" s="24"/>
      <c r="AF26" s="23"/>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4"/>
      <c r="BE26" s="61"/>
    </row>
    <row r="27" spans="1:57" ht="15" customHeight="1">
      <c r="A27" s="42">
        <f t="shared" si="1"/>
        <v>14</v>
      </c>
      <c r="B27" s="72"/>
      <c r="C27" s="23" t="s">
        <v>93</v>
      </c>
      <c r="D27" s="25"/>
      <c r="E27" s="24"/>
      <c r="F27" s="74" t="s">
        <v>94</v>
      </c>
      <c r="G27" s="23" t="s">
        <v>129</v>
      </c>
      <c r="H27" s="25"/>
      <c r="I27" s="25"/>
      <c r="J27" s="25"/>
      <c r="K27" s="25"/>
      <c r="L27" s="25"/>
      <c r="M27" s="25"/>
      <c r="N27" s="24"/>
      <c r="O27" s="23" t="s">
        <v>72</v>
      </c>
      <c r="P27" s="25"/>
      <c r="Q27" s="25"/>
      <c r="R27" s="25"/>
      <c r="S27" s="25"/>
      <c r="T27" s="25"/>
      <c r="U27" s="25"/>
      <c r="V27" s="25"/>
      <c r="W27" s="26" t="s">
        <v>64</v>
      </c>
      <c r="X27" s="25"/>
      <c r="Y27" s="25"/>
      <c r="Z27" s="25"/>
      <c r="AA27" s="25"/>
      <c r="AB27" s="26" t="s">
        <v>102</v>
      </c>
      <c r="AC27" s="25"/>
      <c r="AD27" s="26" t="s">
        <v>100</v>
      </c>
      <c r="AE27" s="24"/>
      <c r="AF27" s="23"/>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4"/>
      <c r="BE27" s="61"/>
    </row>
    <row r="28" spans="1:57" ht="15" customHeight="1">
      <c r="A28" s="42">
        <f t="shared" si="1"/>
        <v>15</v>
      </c>
      <c r="B28" s="72"/>
      <c r="C28" s="23" t="s">
        <v>93</v>
      </c>
      <c r="D28" s="25"/>
      <c r="E28" s="24"/>
      <c r="F28" s="74" t="s">
        <v>94</v>
      </c>
      <c r="G28" s="23" t="s">
        <v>130</v>
      </c>
      <c r="H28" s="25"/>
      <c r="I28" s="25"/>
      <c r="J28" s="25"/>
      <c r="K28" s="25"/>
      <c r="L28" s="25"/>
      <c r="M28" s="25"/>
      <c r="N28" s="24"/>
      <c r="O28" s="23" t="s">
        <v>88</v>
      </c>
      <c r="P28" s="25"/>
      <c r="Q28" s="25"/>
      <c r="R28" s="25"/>
      <c r="S28" s="25"/>
      <c r="T28" s="25"/>
      <c r="U28" s="25"/>
      <c r="V28" s="25"/>
      <c r="W28" s="26" t="s">
        <v>65</v>
      </c>
      <c r="X28" s="25"/>
      <c r="Y28" s="25"/>
      <c r="Z28" s="25"/>
      <c r="AA28" s="25"/>
      <c r="AB28" s="26" t="s">
        <v>66</v>
      </c>
      <c r="AC28" s="25"/>
      <c r="AD28" s="26" t="s">
        <v>100</v>
      </c>
      <c r="AE28" s="24"/>
      <c r="AF28" s="23"/>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4"/>
      <c r="BE28" s="61"/>
    </row>
    <row r="29" spans="1:57" ht="15" customHeight="1">
      <c r="A29" s="51">
        <f t="shared" si="1"/>
        <v>16</v>
      </c>
      <c r="B29" s="76"/>
      <c r="C29" s="27" t="s">
        <v>93</v>
      </c>
      <c r="D29" s="29"/>
      <c r="E29" s="28"/>
      <c r="F29" s="75" t="s">
        <v>94</v>
      </c>
      <c r="G29" s="27" t="s">
        <v>131</v>
      </c>
      <c r="H29" s="29"/>
      <c r="I29" s="29"/>
      <c r="J29" s="29"/>
      <c r="K29" s="29"/>
      <c r="L29" s="29"/>
      <c r="M29" s="29"/>
      <c r="N29" s="28"/>
      <c r="O29" s="27" t="s">
        <v>115</v>
      </c>
      <c r="P29" s="29"/>
      <c r="Q29" s="29"/>
      <c r="R29" s="29"/>
      <c r="S29" s="29"/>
      <c r="T29" s="29"/>
      <c r="U29" s="29"/>
      <c r="V29" s="29"/>
      <c r="W29" s="30" t="s">
        <v>65</v>
      </c>
      <c r="X29" s="29"/>
      <c r="Y29" s="29"/>
      <c r="Z29" s="29"/>
      <c r="AA29" s="29"/>
      <c r="AB29" s="30" t="s">
        <v>74</v>
      </c>
      <c r="AC29" s="29"/>
      <c r="AD29" s="30"/>
      <c r="AE29" s="28"/>
      <c r="AF29" s="27"/>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8"/>
      <c r="BE29" s="61"/>
    </row>
    <row r="30" spans="1:57" s="62" customFormat="1" ht="15" customHeight="1">
      <c r="A30" s="3"/>
    </row>
    <row r="31" spans="1:57" ht="15" customHeight="1">
      <c r="A31" s="61" t="s">
        <v>107</v>
      </c>
      <c r="C31" s="61"/>
      <c r="D31" s="61"/>
      <c r="E31" s="61"/>
      <c r="F31" s="61"/>
      <c r="G31" s="61"/>
      <c r="H31" s="61" t="s">
        <v>108</v>
      </c>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7" ht="15" customHeight="1">
      <c r="A33" s="69" t="s">
        <v>52</v>
      </c>
      <c r="AB33" s="46"/>
      <c r="AC33" s="46"/>
    </row>
    <row r="34" spans="1:57" ht="15" customHeight="1">
      <c r="A34" s="69" t="s">
        <v>60</v>
      </c>
      <c r="AB34" s="46"/>
      <c r="AC34" s="46"/>
    </row>
    <row r="35" spans="1:57" ht="15" customHeight="1">
      <c r="C35" s="33" t="s">
        <v>61</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0"/>
      <c r="AR35" s="20"/>
      <c r="AS35" s="20"/>
      <c r="AT35" s="20"/>
      <c r="AU35" s="20"/>
      <c r="AV35" s="20"/>
      <c r="AW35" s="20"/>
      <c r="AX35" s="20"/>
      <c r="AY35" s="20"/>
      <c r="AZ35" s="20"/>
      <c r="BA35" s="20"/>
      <c r="BB35" s="20"/>
      <c r="BC35" s="20"/>
      <c r="BD35" s="20"/>
      <c r="BE35" s="61"/>
    </row>
    <row r="36" spans="1:57" ht="15" customHeight="1">
      <c r="C36" s="34" t="s">
        <v>90</v>
      </c>
      <c r="D36" s="35"/>
      <c r="E36" s="35"/>
      <c r="F36" s="35"/>
      <c r="G36" s="35"/>
      <c r="H36" s="35"/>
      <c r="I36" s="35"/>
      <c r="J36" s="35"/>
      <c r="K36" s="36"/>
      <c r="L36" s="63" t="s">
        <v>62</v>
      </c>
      <c r="M36" s="64"/>
      <c r="N36" s="64"/>
      <c r="O36" s="64"/>
      <c r="P36" s="64"/>
      <c r="Q36" s="64"/>
      <c r="R36" s="64"/>
      <c r="S36" s="64"/>
      <c r="T36" s="65"/>
      <c r="U36" s="63" t="s">
        <v>63</v>
      </c>
      <c r="V36" s="65"/>
      <c r="W36" s="63" t="s">
        <v>61</v>
      </c>
      <c r="X36" s="64"/>
      <c r="Y36" s="64"/>
      <c r="Z36" s="64"/>
      <c r="AA36" s="64"/>
      <c r="AB36" s="64"/>
      <c r="AC36" s="64"/>
      <c r="AD36" s="64"/>
      <c r="AE36" s="64"/>
      <c r="AF36" s="64"/>
      <c r="AG36" s="64"/>
      <c r="AH36" s="64"/>
      <c r="AI36" s="64"/>
      <c r="AJ36" s="64"/>
      <c r="AK36" s="64"/>
      <c r="AL36" s="64"/>
      <c r="AM36" s="64"/>
      <c r="AN36" s="65"/>
      <c r="AO36" s="31"/>
      <c r="AP36" s="32"/>
      <c r="AQ36" s="20"/>
      <c r="AR36" s="20"/>
      <c r="AS36" s="20"/>
      <c r="AT36" s="20"/>
      <c r="AU36" s="20"/>
      <c r="AV36" s="20"/>
      <c r="AW36" s="20"/>
      <c r="AX36" s="20"/>
      <c r="AY36" s="20"/>
      <c r="AZ36" s="20"/>
      <c r="BA36" s="20"/>
      <c r="BB36" s="20"/>
      <c r="BC36" s="20"/>
      <c r="BD36" s="20"/>
      <c r="BE36" s="61"/>
    </row>
    <row r="37" spans="1:57" ht="15" customHeight="1">
      <c r="C37" s="55" t="s">
        <v>87</v>
      </c>
      <c r="D37" s="56"/>
      <c r="E37" s="56"/>
      <c r="F37" s="56"/>
      <c r="G37" s="56"/>
      <c r="H37" s="56"/>
      <c r="I37" s="56"/>
      <c r="J37" s="56"/>
      <c r="K37" s="57"/>
      <c r="L37" s="50" t="s">
        <v>59</v>
      </c>
      <c r="M37" s="48"/>
      <c r="N37" s="48"/>
      <c r="O37" s="48"/>
      <c r="P37" s="48"/>
      <c r="Q37" s="48"/>
      <c r="R37" s="48"/>
      <c r="S37" s="48"/>
      <c r="T37" s="49"/>
      <c r="U37" s="50"/>
      <c r="V37" s="49"/>
      <c r="W37" s="50"/>
      <c r="X37" s="48"/>
      <c r="Y37" s="48"/>
      <c r="Z37" s="48"/>
      <c r="AA37" s="48"/>
      <c r="AB37" s="48"/>
      <c r="AC37" s="48"/>
      <c r="AD37" s="48"/>
      <c r="AE37" s="48"/>
      <c r="AF37" s="48"/>
      <c r="AG37" s="48"/>
      <c r="AH37" s="48"/>
      <c r="AI37" s="48"/>
      <c r="AJ37" s="48"/>
      <c r="AK37" s="48"/>
      <c r="AL37" s="48"/>
      <c r="AM37" s="48"/>
      <c r="AN37" s="49"/>
      <c r="AO37" s="37"/>
      <c r="AP37" s="37"/>
      <c r="AQ37" s="20"/>
      <c r="AR37" s="20"/>
      <c r="AS37" s="20"/>
      <c r="AT37" s="20"/>
      <c r="AU37" s="20"/>
      <c r="AV37" s="20"/>
      <c r="AW37" s="20"/>
      <c r="AX37" s="20"/>
      <c r="AY37" s="20"/>
      <c r="AZ37" s="20"/>
      <c r="BA37" s="20"/>
      <c r="BB37" s="20"/>
      <c r="BC37" s="20"/>
      <c r="BD37" s="20"/>
      <c r="BE37" s="61"/>
    </row>
    <row r="38" spans="1:57" ht="15" customHeight="1">
      <c r="C38" s="39"/>
      <c r="D38" s="40"/>
      <c r="E38" s="40"/>
      <c r="F38" s="40"/>
      <c r="G38" s="40"/>
      <c r="H38" s="40"/>
      <c r="I38" s="40"/>
      <c r="J38" s="40"/>
      <c r="K38" s="41"/>
      <c r="L38" s="83" t="s">
        <v>73</v>
      </c>
      <c r="M38" s="84"/>
      <c r="N38" s="84"/>
      <c r="O38" s="84"/>
      <c r="P38" s="84"/>
      <c r="Q38" s="84"/>
      <c r="R38" s="84"/>
      <c r="S38" s="84"/>
      <c r="T38" s="85"/>
      <c r="U38" s="83"/>
      <c r="V38" s="85"/>
      <c r="W38" s="83" t="s">
        <v>133</v>
      </c>
      <c r="X38" s="84"/>
      <c r="Y38" s="84"/>
      <c r="Z38" s="84"/>
      <c r="AA38" s="84"/>
      <c r="AB38" s="84"/>
      <c r="AC38" s="84"/>
      <c r="AD38" s="84"/>
      <c r="AE38" s="84"/>
      <c r="AF38" s="84"/>
      <c r="AG38" s="84"/>
      <c r="AH38" s="84"/>
      <c r="AI38" s="84"/>
      <c r="AJ38" s="84"/>
      <c r="AK38" s="84"/>
      <c r="AL38" s="84"/>
      <c r="AM38" s="84"/>
      <c r="AN38" s="85"/>
      <c r="AO38" s="61"/>
      <c r="AP38" s="61"/>
      <c r="AQ38" s="62"/>
      <c r="AR38" s="62"/>
      <c r="AS38" s="62"/>
      <c r="AT38" s="62"/>
      <c r="AU38" s="62"/>
      <c r="AV38" s="62"/>
      <c r="AW38" s="62"/>
      <c r="AX38" s="62"/>
      <c r="AY38" s="62"/>
      <c r="AZ38" s="62"/>
      <c r="BA38" s="62"/>
      <c r="BB38" s="62"/>
      <c r="BC38" s="62"/>
      <c r="BD38" s="62"/>
      <c r="BE38" s="61"/>
    </row>
    <row r="39" spans="1:57" ht="15" customHeight="1">
      <c r="C39" s="39"/>
      <c r="D39" s="40"/>
      <c r="E39" s="40"/>
      <c r="F39" s="40"/>
      <c r="G39" s="40"/>
      <c r="H39" s="40"/>
      <c r="I39" s="40"/>
      <c r="J39" s="40"/>
      <c r="K39" s="41"/>
      <c r="L39" s="45" t="s">
        <v>84</v>
      </c>
      <c r="M39" s="43"/>
      <c r="N39" s="43"/>
      <c r="O39" s="43"/>
      <c r="P39" s="43"/>
      <c r="Q39" s="43"/>
      <c r="R39" s="43"/>
      <c r="S39" s="43"/>
      <c r="T39" s="44"/>
      <c r="U39" s="45"/>
      <c r="V39" s="44"/>
      <c r="W39" s="45"/>
      <c r="X39" s="43"/>
      <c r="Y39" s="43"/>
      <c r="Z39" s="43"/>
      <c r="AA39" s="43"/>
      <c r="AB39" s="43"/>
      <c r="AC39" s="43"/>
      <c r="AD39" s="43"/>
      <c r="AE39" s="43"/>
      <c r="AF39" s="43"/>
      <c r="AG39" s="43"/>
      <c r="AH39" s="43"/>
      <c r="AI39" s="43"/>
      <c r="AJ39" s="43"/>
      <c r="AK39" s="43"/>
      <c r="AL39" s="43"/>
      <c r="AM39" s="43"/>
      <c r="AN39" s="44"/>
      <c r="AO39" s="61"/>
      <c r="AP39" s="61"/>
      <c r="AQ39" s="62"/>
      <c r="AR39" s="62"/>
      <c r="AS39" s="62"/>
      <c r="AT39" s="62"/>
      <c r="AU39" s="62"/>
      <c r="AV39" s="62"/>
      <c r="AW39" s="62"/>
      <c r="AX39" s="62"/>
      <c r="AY39" s="62"/>
      <c r="AZ39" s="62"/>
      <c r="BA39" s="62"/>
      <c r="BB39" s="62"/>
      <c r="BC39" s="62"/>
      <c r="BD39" s="62"/>
      <c r="BE39" s="61"/>
    </row>
    <row r="40" spans="1:57" ht="15" customHeight="1">
      <c r="C40" s="39"/>
      <c r="D40" s="40"/>
      <c r="E40" s="40"/>
      <c r="F40" s="40"/>
      <c r="G40" s="40"/>
      <c r="H40" s="40"/>
      <c r="I40" s="40"/>
      <c r="J40" s="40"/>
      <c r="K40" s="41"/>
      <c r="L40" s="45" t="s">
        <v>85</v>
      </c>
      <c r="M40" s="43"/>
      <c r="N40" s="43"/>
      <c r="O40" s="43"/>
      <c r="P40" s="43"/>
      <c r="Q40" s="43"/>
      <c r="R40" s="43"/>
      <c r="S40" s="43"/>
      <c r="T40" s="44"/>
      <c r="U40" s="45"/>
      <c r="V40" s="44"/>
      <c r="W40" s="45"/>
      <c r="X40" s="43"/>
      <c r="Y40" s="43"/>
      <c r="Z40" s="43"/>
      <c r="AA40" s="43"/>
      <c r="AB40" s="43"/>
      <c r="AC40" s="43"/>
      <c r="AD40" s="43"/>
      <c r="AE40" s="43"/>
      <c r="AF40" s="43"/>
      <c r="AG40" s="43"/>
      <c r="AH40" s="43"/>
      <c r="AI40" s="43"/>
      <c r="AJ40" s="43"/>
      <c r="AK40" s="43"/>
      <c r="AL40" s="43"/>
      <c r="AM40" s="43"/>
      <c r="AN40" s="44"/>
      <c r="AO40" s="61"/>
      <c r="AP40" s="61"/>
      <c r="AQ40" s="62"/>
      <c r="AR40" s="62"/>
      <c r="AS40" s="62"/>
      <c r="AT40" s="62"/>
      <c r="AU40" s="62"/>
      <c r="AV40" s="62"/>
      <c r="AW40" s="62"/>
      <c r="AX40" s="62"/>
      <c r="AY40" s="62"/>
      <c r="AZ40" s="62"/>
      <c r="BA40" s="62"/>
      <c r="BB40" s="62"/>
      <c r="BC40" s="62"/>
      <c r="BD40" s="62"/>
      <c r="BE40" s="61"/>
    </row>
    <row r="41" spans="1:57" ht="15" customHeight="1">
      <c r="C41" s="39"/>
      <c r="D41" s="40"/>
      <c r="E41" s="40"/>
      <c r="F41" s="40"/>
      <c r="G41" s="40"/>
      <c r="H41" s="40"/>
      <c r="I41" s="40"/>
      <c r="J41" s="40"/>
      <c r="K41" s="41"/>
      <c r="L41" s="45" t="s">
        <v>71</v>
      </c>
      <c r="M41" s="43"/>
      <c r="N41" s="43"/>
      <c r="O41" s="43"/>
      <c r="P41" s="43"/>
      <c r="Q41" s="43"/>
      <c r="R41" s="43"/>
      <c r="S41" s="43"/>
      <c r="T41" s="44"/>
      <c r="U41" s="45" t="s">
        <v>75</v>
      </c>
      <c r="V41" s="44"/>
      <c r="W41" s="45"/>
      <c r="X41" s="43"/>
      <c r="Y41" s="43"/>
      <c r="Z41" s="43"/>
      <c r="AA41" s="43"/>
      <c r="AB41" s="43"/>
      <c r="AC41" s="43"/>
      <c r="AD41" s="43"/>
      <c r="AE41" s="43"/>
      <c r="AF41" s="43"/>
      <c r="AG41" s="43"/>
      <c r="AH41" s="43"/>
      <c r="AI41" s="43"/>
      <c r="AJ41" s="43"/>
      <c r="AK41" s="43"/>
      <c r="AL41" s="43"/>
      <c r="AM41" s="43"/>
      <c r="AN41" s="44"/>
      <c r="AO41" s="61"/>
      <c r="AP41" s="61"/>
      <c r="AQ41" s="62"/>
      <c r="AR41" s="62"/>
      <c r="AS41" s="62"/>
      <c r="AT41" s="62"/>
      <c r="AU41" s="62"/>
      <c r="AV41" s="62"/>
      <c r="AW41" s="62"/>
      <c r="AX41" s="62"/>
      <c r="AY41" s="62"/>
      <c r="AZ41" s="62"/>
      <c r="BA41" s="62"/>
      <c r="BB41" s="62"/>
      <c r="BC41" s="62"/>
      <c r="BD41" s="62"/>
      <c r="BE41" s="61"/>
    </row>
    <row r="42" spans="1:57" ht="15" customHeight="1">
      <c r="C42" s="39"/>
      <c r="D42" s="40"/>
      <c r="E42" s="40"/>
      <c r="F42" s="40"/>
      <c r="G42" s="40"/>
      <c r="H42" s="40"/>
      <c r="I42" s="40"/>
      <c r="J42" s="40"/>
      <c r="K42" s="41"/>
      <c r="L42" s="45" t="s">
        <v>70</v>
      </c>
      <c r="M42" s="43"/>
      <c r="N42" s="43"/>
      <c r="O42" s="43"/>
      <c r="P42" s="43"/>
      <c r="Q42" s="43"/>
      <c r="R42" s="43"/>
      <c r="S42" s="43"/>
      <c r="T42" s="44"/>
      <c r="U42" s="45"/>
      <c r="V42" s="44"/>
      <c r="W42" s="45"/>
      <c r="X42" s="43"/>
      <c r="Y42" s="43"/>
      <c r="Z42" s="43"/>
      <c r="AA42" s="43"/>
      <c r="AB42" s="43"/>
      <c r="AC42" s="43"/>
      <c r="AD42" s="43"/>
      <c r="AE42" s="43"/>
      <c r="AF42" s="43"/>
      <c r="AG42" s="43"/>
      <c r="AH42" s="43"/>
      <c r="AI42" s="43"/>
      <c r="AJ42" s="43"/>
      <c r="AK42" s="43"/>
      <c r="AL42" s="43"/>
      <c r="AM42" s="43"/>
      <c r="AN42" s="44"/>
      <c r="AO42" s="61"/>
      <c r="AP42" s="61"/>
      <c r="AQ42" s="62"/>
      <c r="AR42" s="62"/>
      <c r="AS42" s="62"/>
      <c r="AT42" s="62"/>
      <c r="AU42" s="62"/>
      <c r="AV42" s="62"/>
      <c r="AW42" s="62"/>
      <c r="AX42" s="62"/>
      <c r="AY42" s="62"/>
      <c r="AZ42" s="62"/>
      <c r="BA42" s="62"/>
      <c r="BB42" s="62"/>
      <c r="BC42" s="62"/>
      <c r="BD42" s="62"/>
      <c r="BE42" s="61"/>
    </row>
    <row r="43" spans="1:57" ht="15" customHeight="1">
      <c r="C43" s="39"/>
      <c r="D43" s="40"/>
      <c r="E43" s="40"/>
      <c r="F43" s="40"/>
      <c r="G43" s="40"/>
      <c r="H43" s="40"/>
      <c r="I43" s="40"/>
      <c r="J43" s="40"/>
      <c r="K43" s="41"/>
      <c r="L43" s="45" t="s">
        <v>80</v>
      </c>
      <c r="M43" s="43"/>
      <c r="N43" s="43"/>
      <c r="O43" s="43"/>
      <c r="P43" s="43"/>
      <c r="Q43" s="43"/>
      <c r="R43" s="43"/>
      <c r="S43" s="43"/>
      <c r="T43" s="44"/>
      <c r="U43" s="45"/>
      <c r="V43" s="44"/>
      <c r="W43" s="45"/>
      <c r="X43" s="43"/>
      <c r="Y43" s="43"/>
      <c r="Z43" s="43"/>
      <c r="AA43" s="43"/>
      <c r="AB43" s="43"/>
      <c r="AC43" s="43"/>
      <c r="AD43" s="43"/>
      <c r="AE43" s="43"/>
      <c r="AF43" s="43"/>
      <c r="AG43" s="43"/>
      <c r="AH43" s="43"/>
      <c r="AI43" s="43"/>
      <c r="AJ43" s="43"/>
      <c r="AK43" s="43"/>
      <c r="AL43" s="43"/>
      <c r="AM43" s="43"/>
      <c r="AN43" s="44"/>
      <c r="AO43" s="61"/>
      <c r="AP43" s="61"/>
      <c r="AQ43" s="62"/>
      <c r="AR43" s="62"/>
      <c r="AS43" s="62"/>
      <c r="AT43" s="62"/>
      <c r="AU43" s="62"/>
      <c r="AV43" s="62"/>
      <c r="AW43" s="62"/>
      <c r="AX43" s="62"/>
      <c r="AY43" s="62"/>
      <c r="AZ43" s="62"/>
      <c r="BA43" s="62"/>
      <c r="BB43" s="62"/>
      <c r="BC43" s="62"/>
      <c r="BD43" s="62"/>
      <c r="BE43" s="61"/>
    </row>
    <row r="44" spans="1:57" ht="15" customHeight="1">
      <c r="C44" s="39"/>
      <c r="D44" s="40"/>
      <c r="E44" s="40"/>
      <c r="F44" s="40"/>
      <c r="G44" s="40"/>
      <c r="H44" s="40"/>
      <c r="I44" s="40"/>
      <c r="J44" s="40"/>
      <c r="K44" s="41"/>
      <c r="L44" s="45" t="s">
        <v>79</v>
      </c>
      <c r="M44" s="43"/>
      <c r="N44" s="43"/>
      <c r="O44" s="43"/>
      <c r="P44" s="43"/>
      <c r="Q44" s="43"/>
      <c r="R44" s="43"/>
      <c r="S44" s="43"/>
      <c r="T44" s="44"/>
      <c r="U44" s="45"/>
      <c r="V44" s="44"/>
      <c r="W44" s="45"/>
      <c r="X44" s="43"/>
      <c r="Y44" s="43"/>
      <c r="Z44" s="43"/>
      <c r="AA44" s="43"/>
      <c r="AB44" s="43"/>
      <c r="AC44" s="43"/>
      <c r="AD44" s="43"/>
      <c r="AE44" s="43"/>
      <c r="AF44" s="43"/>
      <c r="AG44" s="43"/>
      <c r="AH44" s="43"/>
      <c r="AI44" s="43"/>
      <c r="AJ44" s="43"/>
      <c r="AK44" s="43"/>
      <c r="AL44" s="43"/>
      <c r="AM44" s="43"/>
      <c r="AN44" s="44"/>
      <c r="AO44" s="61"/>
      <c r="AP44" s="61"/>
      <c r="AQ44" s="62"/>
      <c r="AR44" s="62"/>
      <c r="AS44" s="62"/>
      <c r="AT44" s="62"/>
      <c r="AU44" s="62"/>
      <c r="AV44" s="62"/>
      <c r="AW44" s="62"/>
      <c r="AX44" s="62"/>
      <c r="AY44" s="62"/>
      <c r="AZ44" s="62"/>
      <c r="BA44" s="62"/>
      <c r="BB44" s="62"/>
      <c r="BC44" s="62"/>
      <c r="BD44" s="62"/>
      <c r="BE44" s="61"/>
    </row>
    <row r="45" spans="1:57" ht="15" customHeight="1">
      <c r="C45" s="39"/>
      <c r="D45" s="40"/>
      <c r="E45" s="40"/>
      <c r="F45" s="40"/>
      <c r="G45" s="40"/>
      <c r="H45" s="40"/>
      <c r="I45" s="40"/>
      <c r="J45" s="40"/>
      <c r="K45" s="41"/>
      <c r="L45" s="45" t="s">
        <v>68</v>
      </c>
      <c r="M45" s="43"/>
      <c r="N45" s="43"/>
      <c r="O45" s="43"/>
      <c r="P45" s="43"/>
      <c r="Q45" s="43"/>
      <c r="R45" s="43"/>
      <c r="S45" s="43"/>
      <c r="T45" s="44"/>
      <c r="U45" s="45"/>
      <c r="V45" s="44"/>
      <c r="W45" s="45"/>
      <c r="X45" s="43"/>
      <c r="Y45" s="43"/>
      <c r="Z45" s="43"/>
      <c r="AA45" s="43"/>
      <c r="AB45" s="43"/>
      <c r="AC45" s="43"/>
      <c r="AD45" s="43"/>
      <c r="AE45" s="43"/>
      <c r="AF45" s="43"/>
      <c r="AG45" s="43"/>
      <c r="AH45" s="43"/>
      <c r="AI45" s="43"/>
      <c r="AJ45" s="43"/>
      <c r="AK45" s="43"/>
      <c r="AL45" s="43"/>
      <c r="AM45" s="43"/>
      <c r="AN45" s="44"/>
      <c r="AO45" s="61"/>
      <c r="AP45" s="61"/>
      <c r="AQ45" s="62"/>
      <c r="AR45" s="62"/>
      <c r="AS45" s="62"/>
      <c r="AT45" s="62"/>
      <c r="AU45" s="62"/>
      <c r="AV45" s="62"/>
      <c r="AW45" s="62"/>
      <c r="AX45" s="62"/>
      <c r="AY45" s="62"/>
      <c r="AZ45" s="62"/>
      <c r="BA45" s="62"/>
      <c r="BB45" s="62"/>
      <c r="BC45" s="62"/>
      <c r="BD45" s="62"/>
      <c r="BE45" s="61"/>
    </row>
    <row r="46" spans="1:57" ht="15" customHeight="1">
      <c r="C46" s="39"/>
      <c r="D46" s="40"/>
      <c r="E46" s="40"/>
      <c r="F46" s="40"/>
      <c r="G46" s="40"/>
      <c r="H46" s="40"/>
      <c r="I46" s="40"/>
      <c r="J46" s="40"/>
      <c r="K46" s="41"/>
      <c r="L46" s="45" t="s">
        <v>86</v>
      </c>
      <c r="M46" s="43"/>
      <c r="N46" s="43"/>
      <c r="O46" s="43"/>
      <c r="P46" s="43"/>
      <c r="Q46" s="43"/>
      <c r="R46" s="43"/>
      <c r="S46" s="43"/>
      <c r="T46" s="44"/>
      <c r="U46" s="45"/>
      <c r="V46" s="44"/>
      <c r="W46" s="45"/>
      <c r="X46" s="43"/>
      <c r="Y46" s="43"/>
      <c r="Z46" s="43"/>
      <c r="AA46" s="43"/>
      <c r="AB46" s="43"/>
      <c r="AC46" s="43"/>
      <c r="AD46" s="43"/>
      <c r="AE46" s="43"/>
      <c r="AF46" s="43"/>
      <c r="AG46" s="43"/>
      <c r="AH46" s="43"/>
      <c r="AI46" s="43"/>
      <c r="AJ46" s="43"/>
      <c r="AK46" s="43"/>
      <c r="AL46" s="43"/>
      <c r="AM46" s="43"/>
      <c r="AN46" s="44"/>
      <c r="AO46" s="61"/>
      <c r="AP46" s="61"/>
      <c r="AQ46" s="62"/>
      <c r="AR46" s="62"/>
      <c r="AS46" s="62"/>
      <c r="AT46" s="62"/>
      <c r="AU46" s="62"/>
      <c r="AV46" s="62"/>
      <c r="AW46" s="62"/>
      <c r="AX46" s="62"/>
      <c r="AY46" s="62"/>
      <c r="AZ46" s="62"/>
      <c r="BA46" s="62"/>
      <c r="BB46" s="62"/>
      <c r="BC46" s="62"/>
      <c r="BD46" s="62"/>
      <c r="BE46" s="61"/>
    </row>
    <row r="47" spans="1:57" ht="15" customHeight="1">
      <c r="C47" s="39"/>
      <c r="D47" s="40"/>
      <c r="E47" s="40"/>
      <c r="F47" s="40"/>
      <c r="G47" s="40"/>
      <c r="H47" s="40"/>
      <c r="I47" s="40"/>
      <c r="J47" s="40"/>
      <c r="K47" s="41"/>
      <c r="L47" s="45" t="s">
        <v>72</v>
      </c>
      <c r="M47" s="43"/>
      <c r="N47" s="43"/>
      <c r="O47" s="43"/>
      <c r="P47" s="43"/>
      <c r="Q47" s="43"/>
      <c r="R47" s="43"/>
      <c r="S47" s="43"/>
      <c r="T47" s="44"/>
      <c r="U47" s="45"/>
      <c r="V47" s="44"/>
      <c r="W47" s="45"/>
      <c r="X47" s="43"/>
      <c r="Y47" s="43"/>
      <c r="Z47" s="43"/>
      <c r="AA47" s="43"/>
      <c r="AB47" s="43"/>
      <c r="AC47" s="43"/>
      <c r="AD47" s="43"/>
      <c r="AE47" s="43"/>
      <c r="AF47" s="43"/>
      <c r="AG47" s="43"/>
      <c r="AH47" s="43"/>
      <c r="AI47" s="43"/>
      <c r="AJ47" s="43"/>
      <c r="AK47" s="43"/>
      <c r="AL47" s="43"/>
      <c r="AM47" s="43"/>
      <c r="AN47" s="44"/>
      <c r="AO47" s="61"/>
      <c r="AP47" s="61"/>
      <c r="AQ47" s="62"/>
      <c r="AR47" s="62"/>
      <c r="AS47" s="62"/>
      <c r="AT47" s="62"/>
      <c r="AU47" s="62"/>
      <c r="AV47" s="62"/>
      <c r="AW47" s="62"/>
      <c r="AX47" s="62"/>
      <c r="AY47" s="62"/>
      <c r="AZ47" s="62"/>
      <c r="BA47" s="62"/>
      <c r="BB47" s="62"/>
      <c r="BC47" s="62"/>
      <c r="BD47" s="62"/>
      <c r="BE47" s="61"/>
    </row>
    <row r="48" spans="1:57" ht="15" customHeight="1">
      <c r="C48" s="39"/>
      <c r="D48" s="40"/>
      <c r="E48" s="40"/>
      <c r="F48" s="40"/>
      <c r="G48" s="40"/>
      <c r="H48" s="40"/>
      <c r="I48" s="40"/>
      <c r="J48" s="40"/>
      <c r="K48" s="41"/>
      <c r="L48" s="45" t="s">
        <v>88</v>
      </c>
      <c r="M48" s="43"/>
      <c r="N48" s="43"/>
      <c r="O48" s="43"/>
      <c r="P48" s="43"/>
      <c r="Q48" s="43"/>
      <c r="R48" s="43"/>
      <c r="S48" s="43"/>
      <c r="T48" s="44"/>
      <c r="U48" s="45"/>
      <c r="V48" s="44"/>
      <c r="W48" s="45"/>
      <c r="X48" s="43"/>
      <c r="Y48" s="43"/>
      <c r="Z48" s="43"/>
      <c r="AA48" s="43"/>
      <c r="AB48" s="43"/>
      <c r="AC48" s="43"/>
      <c r="AD48" s="43"/>
      <c r="AE48" s="43"/>
      <c r="AF48" s="43"/>
      <c r="AG48" s="43"/>
      <c r="AH48" s="43"/>
      <c r="AI48" s="43"/>
      <c r="AJ48" s="43"/>
      <c r="AK48" s="43"/>
      <c r="AL48" s="43"/>
      <c r="AM48" s="43"/>
      <c r="AN48" s="44"/>
      <c r="AO48" s="61"/>
      <c r="AP48" s="61"/>
      <c r="AQ48" s="62"/>
      <c r="AR48" s="62"/>
      <c r="AS48" s="62"/>
      <c r="AT48" s="62"/>
      <c r="AU48" s="62"/>
      <c r="AV48" s="62"/>
      <c r="AW48" s="62"/>
      <c r="AX48" s="62"/>
      <c r="AY48" s="62"/>
      <c r="AZ48" s="62"/>
      <c r="BA48" s="62"/>
      <c r="BB48" s="62"/>
      <c r="BC48" s="62"/>
      <c r="BD48" s="62"/>
      <c r="BE48" s="61"/>
    </row>
    <row r="49" spans="3:57" ht="15" customHeight="1">
      <c r="C49" s="58"/>
      <c r="D49" s="59"/>
      <c r="E49" s="59"/>
      <c r="F49" s="59"/>
      <c r="G49" s="59"/>
      <c r="H49" s="59"/>
      <c r="I49" s="59"/>
      <c r="J49" s="59"/>
      <c r="K49" s="60"/>
      <c r="L49" s="54" t="s">
        <v>115</v>
      </c>
      <c r="M49" s="52"/>
      <c r="N49" s="52"/>
      <c r="O49" s="52"/>
      <c r="P49" s="52"/>
      <c r="Q49" s="52"/>
      <c r="R49" s="52"/>
      <c r="S49" s="52"/>
      <c r="T49" s="53"/>
      <c r="U49" s="54"/>
      <c r="V49" s="53"/>
      <c r="W49" s="54"/>
      <c r="X49" s="52"/>
      <c r="Y49" s="52"/>
      <c r="Z49" s="52"/>
      <c r="AA49" s="52"/>
      <c r="AB49" s="52"/>
      <c r="AC49" s="52"/>
      <c r="AD49" s="52"/>
      <c r="AE49" s="52"/>
      <c r="AF49" s="52"/>
      <c r="AG49" s="52"/>
      <c r="AH49" s="52"/>
      <c r="AI49" s="52"/>
      <c r="AJ49" s="52"/>
      <c r="AK49" s="52"/>
      <c r="AL49" s="52"/>
      <c r="AM49" s="52"/>
      <c r="AN49" s="53"/>
      <c r="AO49" s="61"/>
      <c r="AP49" s="61"/>
      <c r="AQ49" s="62"/>
      <c r="AR49" s="62"/>
      <c r="AS49" s="62"/>
      <c r="AT49" s="62"/>
      <c r="AU49" s="62"/>
      <c r="AV49" s="62"/>
      <c r="AW49" s="62"/>
      <c r="AX49" s="62"/>
      <c r="AY49" s="62"/>
      <c r="AZ49" s="62"/>
      <c r="BA49" s="62"/>
      <c r="BB49" s="62"/>
      <c r="BC49" s="62"/>
      <c r="BD49" s="62"/>
      <c r="BE49" s="61"/>
    </row>
    <row r="50" spans="3:57" ht="15" customHeight="1">
      <c r="C50" s="55" t="s">
        <v>89</v>
      </c>
      <c r="D50" s="56"/>
      <c r="E50" s="56"/>
      <c r="F50" s="56"/>
      <c r="G50" s="56"/>
      <c r="H50" s="56"/>
      <c r="I50" s="56"/>
      <c r="J50" s="56"/>
      <c r="K50" s="57"/>
      <c r="L50" s="47" t="s">
        <v>59</v>
      </c>
      <c r="M50" s="48"/>
      <c r="N50" s="48"/>
      <c r="O50" s="48"/>
      <c r="P50" s="48"/>
      <c r="Q50" s="48"/>
      <c r="R50" s="48"/>
      <c r="S50" s="48"/>
      <c r="T50" s="49"/>
      <c r="U50" s="50" t="s">
        <v>75</v>
      </c>
      <c r="V50" s="49"/>
      <c r="W50" s="50" t="str">
        <f>$C$37&amp;"の"&amp;L48&amp;"と外部結合"</f>
        <v>試験計画_課題フォローリストの種別_IDと外部結合</v>
      </c>
      <c r="X50" s="48"/>
      <c r="Y50" s="48"/>
      <c r="Z50" s="48"/>
      <c r="AA50" s="48"/>
      <c r="AB50" s="48"/>
      <c r="AC50" s="48"/>
      <c r="AD50" s="48"/>
      <c r="AE50" s="48"/>
      <c r="AF50" s="48"/>
      <c r="AG50" s="48"/>
      <c r="AH50" s="48"/>
      <c r="AI50" s="48"/>
      <c r="AJ50" s="48"/>
      <c r="AK50" s="48"/>
      <c r="AL50" s="48"/>
      <c r="AM50" s="48"/>
      <c r="AN50" s="49"/>
      <c r="AO50" s="61"/>
      <c r="AP50" s="61"/>
      <c r="AQ50" s="62"/>
      <c r="AR50" s="62"/>
      <c r="AS50" s="62"/>
      <c r="AT50" s="62"/>
      <c r="AU50" s="62"/>
      <c r="AV50" s="62"/>
      <c r="AW50" s="62"/>
      <c r="AX50" s="62"/>
      <c r="AY50" s="62"/>
      <c r="AZ50" s="62"/>
      <c r="BA50" s="62"/>
      <c r="BB50" s="62"/>
      <c r="BC50" s="62"/>
      <c r="BD50" s="62"/>
      <c r="BE50" s="61"/>
    </row>
    <row r="51" spans="3:57" ht="15" customHeight="1">
      <c r="C51" s="55" t="s">
        <v>81</v>
      </c>
      <c r="D51" s="56"/>
      <c r="E51" s="56"/>
      <c r="F51" s="56"/>
      <c r="G51" s="56"/>
      <c r="H51" s="56"/>
      <c r="I51" s="56"/>
      <c r="J51" s="56"/>
      <c r="K51" s="57"/>
      <c r="L51" s="47" t="s">
        <v>76</v>
      </c>
      <c r="M51" s="48"/>
      <c r="N51" s="48"/>
      <c r="O51" s="48"/>
      <c r="P51" s="48"/>
      <c r="Q51" s="48"/>
      <c r="R51" s="48"/>
      <c r="S51" s="48"/>
      <c r="T51" s="49"/>
      <c r="U51" s="50" t="s">
        <v>96</v>
      </c>
      <c r="V51" s="49"/>
      <c r="W51" s="50" t="str">
        <f>$C$37&amp;"の"&amp;L41&amp;"と外部結合"</f>
        <v>試験計画_課題フォローリストのINPUT_PERSONEL_IDと外部結合</v>
      </c>
      <c r="X51" s="48"/>
      <c r="Y51" s="48"/>
      <c r="Z51" s="48"/>
      <c r="AA51" s="48"/>
      <c r="AB51" s="48"/>
      <c r="AC51" s="48"/>
      <c r="AD51" s="48"/>
      <c r="AE51" s="48"/>
      <c r="AF51" s="48"/>
      <c r="AG51" s="48"/>
      <c r="AH51" s="48"/>
      <c r="AI51" s="48"/>
      <c r="AJ51" s="48"/>
      <c r="AK51" s="48"/>
      <c r="AL51" s="48"/>
      <c r="AM51" s="48"/>
      <c r="AN51" s="49"/>
      <c r="AO51" s="61"/>
      <c r="AP51" s="61"/>
      <c r="AQ51" s="62"/>
      <c r="AR51" s="62"/>
      <c r="AS51" s="62"/>
      <c r="AT51" s="62"/>
      <c r="AU51" s="62"/>
      <c r="AV51" s="62"/>
      <c r="AW51" s="62"/>
      <c r="AX51" s="62"/>
      <c r="AY51" s="62"/>
      <c r="AZ51" s="62"/>
      <c r="BA51" s="62"/>
      <c r="BB51" s="62"/>
      <c r="BC51" s="62"/>
      <c r="BD51" s="62"/>
      <c r="BE51" s="61"/>
    </row>
    <row r="52" spans="3:57" ht="15" customHeight="1">
      <c r="C52" s="39"/>
      <c r="D52" s="40"/>
      <c r="E52" s="40"/>
      <c r="F52" s="40"/>
      <c r="G52" s="40"/>
      <c r="H52" s="40"/>
      <c r="I52" s="40"/>
      <c r="J52" s="40"/>
      <c r="K52" s="41"/>
      <c r="L52" s="39" t="s">
        <v>69</v>
      </c>
      <c r="M52" s="40"/>
      <c r="N52" s="40"/>
      <c r="O52" s="40"/>
      <c r="P52" s="40"/>
      <c r="Q52" s="40"/>
      <c r="R52" s="40"/>
      <c r="S52" s="40"/>
      <c r="T52" s="41"/>
      <c r="U52" s="86" t="s">
        <v>75</v>
      </c>
      <c r="V52" s="41"/>
      <c r="W52" s="86"/>
      <c r="X52" s="40"/>
      <c r="Y52" s="40"/>
      <c r="Z52" s="40"/>
      <c r="AA52" s="40"/>
      <c r="AB52" s="40"/>
      <c r="AC52" s="40"/>
      <c r="AD52" s="40"/>
      <c r="AE52" s="40"/>
      <c r="AF52" s="40"/>
      <c r="AG52" s="40"/>
      <c r="AH52" s="40"/>
      <c r="AI52" s="40"/>
      <c r="AJ52" s="40"/>
      <c r="AK52" s="40"/>
      <c r="AL52" s="40"/>
      <c r="AM52" s="40"/>
      <c r="AN52" s="41"/>
      <c r="AO52" s="61"/>
      <c r="AP52" s="61"/>
      <c r="AQ52" s="62"/>
      <c r="AR52" s="62"/>
      <c r="AS52" s="62"/>
      <c r="AT52" s="62"/>
      <c r="AU52" s="62"/>
      <c r="AV52" s="62"/>
      <c r="AW52" s="62"/>
      <c r="AX52" s="62"/>
      <c r="AY52" s="62"/>
      <c r="AZ52" s="62"/>
      <c r="BA52" s="62"/>
      <c r="BB52" s="62"/>
      <c r="BC52" s="62"/>
      <c r="BD52" s="62"/>
      <c r="BE52" s="61"/>
    </row>
    <row r="53" spans="3:57" ht="15" customHeight="1">
      <c r="C53" s="58"/>
      <c r="D53" s="59"/>
      <c r="E53" s="59"/>
      <c r="F53" s="59"/>
      <c r="G53" s="59"/>
      <c r="H53" s="59"/>
      <c r="I53" s="59"/>
      <c r="J53" s="59"/>
      <c r="K53" s="60"/>
      <c r="L53" s="51" t="s">
        <v>112</v>
      </c>
      <c r="M53" s="52"/>
      <c r="N53" s="52"/>
      <c r="O53" s="52"/>
      <c r="P53" s="52"/>
      <c r="Q53" s="52"/>
      <c r="R53" s="52"/>
      <c r="S53" s="52"/>
      <c r="T53" s="53"/>
      <c r="U53" s="54"/>
      <c r="V53" s="53"/>
      <c r="W53" s="54"/>
      <c r="X53" s="52"/>
      <c r="Y53" s="52"/>
      <c r="Z53" s="52"/>
      <c r="AA53" s="52"/>
      <c r="AB53" s="52"/>
      <c r="AC53" s="52"/>
      <c r="AD53" s="52"/>
      <c r="AE53" s="52"/>
      <c r="AF53" s="52"/>
      <c r="AG53" s="52"/>
      <c r="AH53" s="52"/>
      <c r="AI53" s="52"/>
      <c r="AJ53" s="52"/>
      <c r="AK53" s="52"/>
      <c r="AL53" s="52"/>
      <c r="AM53" s="52"/>
      <c r="AN53" s="53"/>
      <c r="AO53" s="61"/>
      <c r="AP53" s="61"/>
      <c r="AQ53" s="62"/>
      <c r="AR53" s="62"/>
      <c r="AS53" s="62"/>
      <c r="AT53" s="62"/>
      <c r="AU53" s="62"/>
      <c r="AV53" s="62"/>
      <c r="AW53" s="62"/>
      <c r="AX53" s="62"/>
      <c r="AY53" s="62"/>
      <c r="AZ53" s="62"/>
      <c r="BA53" s="62"/>
      <c r="BB53" s="62"/>
      <c r="BC53" s="62"/>
      <c r="BD53" s="62"/>
      <c r="BE53" s="61"/>
    </row>
    <row r="54" spans="3:57" ht="15" customHeight="1">
      <c r="C54" s="55" t="s">
        <v>83</v>
      </c>
      <c r="D54" s="56"/>
      <c r="E54" s="56"/>
      <c r="F54" s="56"/>
      <c r="G54" s="56"/>
      <c r="H54" s="56"/>
      <c r="I54" s="56"/>
      <c r="J54" s="56"/>
      <c r="K54" s="57"/>
      <c r="L54" s="47" t="s">
        <v>69</v>
      </c>
      <c r="M54" s="48"/>
      <c r="N54" s="48"/>
      <c r="O54" s="48"/>
      <c r="P54" s="48"/>
      <c r="Q54" s="48"/>
      <c r="R54" s="48"/>
      <c r="S54" s="48"/>
      <c r="T54" s="49"/>
      <c r="U54" s="50" t="s">
        <v>75</v>
      </c>
      <c r="V54" s="49"/>
      <c r="W54" s="50" t="str">
        <f>$C$51&amp;"の"&amp;L52&amp;"と外部結合"</f>
        <v>PERSONEL_LISTのSECTION_GROUP_IDと外部結合</v>
      </c>
      <c r="X54" s="48"/>
      <c r="Y54" s="48"/>
      <c r="Z54" s="48"/>
      <c r="AA54" s="48"/>
      <c r="AB54" s="48"/>
      <c r="AC54" s="48"/>
      <c r="AD54" s="48"/>
      <c r="AE54" s="48"/>
      <c r="AF54" s="48"/>
      <c r="AG54" s="48"/>
      <c r="AH54" s="48"/>
      <c r="AI54" s="48"/>
      <c r="AJ54" s="48"/>
      <c r="AK54" s="48"/>
      <c r="AL54" s="48"/>
      <c r="AM54" s="48"/>
      <c r="AN54" s="49"/>
      <c r="AO54" s="61"/>
      <c r="AP54" s="61"/>
      <c r="AQ54" s="62"/>
      <c r="AR54" s="62"/>
      <c r="AS54" s="62"/>
      <c r="AT54" s="62"/>
      <c r="AU54" s="62"/>
      <c r="AV54" s="62"/>
      <c r="AW54" s="62"/>
      <c r="AX54" s="62"/>
      <c r="AY54" s="62"/>
      <c r="AZ54" s="62"/>
      <c r="BA54" s="62"/>
      <c r="BB54" s="62"/>
      <c r="BC54" s="62"/>
      <c r="BD54" s="62"/>
      <c r="BE54" s="61"/>
    </row>
    <row r="55" spans="3:57" ht="15" customHeight="1">
      <c r="C55" s="58"/>
      <c r="D55" s="59"/>
      <c r="E55" s="59"/>
      <c r="F55" s="59"/>
      <c r="G55" s="59"/>
      <c r="H55" s="59"/>
      <c r="I55" s="59"/>
      <c r="J55" s="59"/>
      <c r="K55" s="60"/>
      <c r="L55" s="54" t="s">
        <v>77</v>
      </c>
      <c r="M55" s="52"/>
      <c r="N55" s="52"/>
      <c r="O55" s="52"/>
      <c r="P55" s="52"/>
      <c r="Q55" s="52"/>
      <c r="R55" s="52"/>
      <c r="S55" s="52"/>
      <c r="T55" s="53"/>
      <c r="U55" s="54" t="s">
        <v>75</v>
      </c>
      <c r="V55" s="53"/>
      <c r="W55" s="54"/>
      <c r="X55" s="52"/>
      <c r="Y55" s="52"/>
      <c r="Z55" s="52"/>
      <c r="AA55" s="52"/>
      <c r="AB55" s="52"/>
      <c r="AC55" s="52"/>
      <c r="AD55" s="52"/>
      <c r="AE55" s="52"/>
      <c r="AF55" s="52"/>
      <c r="AG55" s="52"/>
      <c r="AH55" s="52"/>
      <c r="AI55" s="52"/>
      <c r="AJ55" s="52"/>
      <c r="AK55" s="52"/>
      <c r="AL55" s="52"/>
      <c r="AM55" s="52"/>
      <c r="AN55" s="53"/>
      <c r="AO55" s="61"/>
      <c r="AP55" s="61"/>
      <c r="AQ55" s="62"/>
      <c r="AR55" s="62"/>
      <c r="AS55" s="62"/>
      <c r="AT55" s="62"/>
      <c r="AU55" s="62"/>
      <c r="AV55" s="62"/>
      <c r="AW55" s="62"/>
      <c r="AX55" s="62"/>
      <c r="AY55" s="62"/>
      <c r="AZ55" s="62"/>
      <c r="BA55" s="62"/>
      <c r="BB55" s="62"/>
      <c r="BC55" s="62"/>
      <c r="BD55" s="62"/>
      <c r="BE55" s="61"/>
    </row>
    <row r="56" spans="3:57" ht="15" customHeight="1">
      <c r="C56" s="77" t="s">
        <v>82</v>
      </c>
      <c r="D56" s="56"/>
      <c r="E56" s="56"/>
      <c r="F56" s="56"/>
      <c r="G56" s="56"/>
      <c r="H56" s="56"/>
      <c r="I56" s="56"/>
      <c r="J56" s="56"/>
      <c r="K56" s="57"/>
      <c r="L56" s="47" t="s">
        <v>77</v>
      </c>
      <c r="M56" s="48"/>
      <c r="N56" s="48"/>
      <c r="O56" s="48"/>
      <c r="P56" s="48"/>
      <c r="Q56" s="48"/>
      <c r="R56" s="48"/>
      <c r="S56" s="48"/>
      <c r="T56" s="49"/>
      <c r="U56" s="50" t="s">
        <v>75</v>
      </c>
      <c r="V56" s="49"/>
      <c r="W56" s="50" t="str">
        <f>$C$54&amp;"の"&amp;L55&amp;"と外部結合"</f>
        <v>SECTION_GROUP_DATAのSECTION_IDと外部結合</v>
      </c>
      <c r="X56" s="48"/>
      <c r="Y56" s="48"/>
      <c r="Z56" s="48"/>
      <c r="AA56" s="48"/>
      <c r="AB56" s="48"/>
      <c r="AC56" s="48"/>
      <c r="AD56" s="48"/>
      <c r="AE56" s="48"/>
      <c r="AF56" s="48"/>
      <c r="AG56" s="48"/>
      <c r="AH56" s="48"/>
      <c r="AI56" s="48"/>
      <c r="AJ56" s="48"/>
      <c r="AK56" s="48"/>
      <c r="AL56" s="48"/>
      <c r="AM56" s="48"/>
      <c r="AN56" s="49"/>
      <c r="AO56" s="37"/>
      <c r="AP56" s="37"/>
      <c r="AQ56" s="20"/>
      <c r="AR56" s="20"/>
      <c r="AS56" s="20"/>
      <c r="AT56" s="20"/>
      <c r="AU56" s="20"/>
      <c r="AV56" s="20"/>
      <c r="AW56" s="20"/>
      <c r="AX56" s="20"/>
      <c r="AY56" s="20"/>
      <c r="AZ56" s="20"/>
      <c r="BA56" s="20"/>
      <c r="BB56" s="20"/>
      <c r="BC56" s="20"/>
      <c r="BD56" s="20"/>
      <c r="BE56" s="61"/>
    </row>
    <row r="57" spans="3:57" ht="15" customHeight="1">
      <c r="C57" s="58"/>
      <c r="D57" s="59"/>
      <c r="E57" s="59"/>
      <c r="F57" s="59"/>
      <c r="G57" s="59"/>
      <c r="H57" s="59"/>
      <c r="I57" s="59"/>
      <c r="J57" s="59"/>
      <c r="K57" s="60"/>
      <c r="L57" s="54" t="s">
        <v>78</v>
      </c>
      <c r="M57" s="52"/>
      <c r="N57" s="52"/>
      <c r="O57" s="52"/>
      <c r="P57" s="52"/>
      <c r="Q57" s="52"/>
      <c r="R57" s="52"/>
      <c r="S57" s="52"/>
      <c r="T57" s="53"/>
      <c r="U57" s="54"/>
      <c r="V57" s="53"/>
      <c r="W57" s="54"/>
      <c r="X57" s="52"/>
      <c r="Y57" s="52"/>
      <c r="Z57" s="52"/>
      <c r="AA57" s="52"/>
      <c r="AB57" s="52"/>
      <c r="AC57" s="52"/>
      <c r="AD57" s="52"/>
      <c r="AE57" s="52"/>
      <c r="AF57" s="52"/>
      <c r="AG57" s="52"/>
      <c r="AH57" s="52"/>
      <c r="AI57" s="52"/>
      <c r="AJ57" s="52"/>
      <c r="AK57" s="52"/>
      <c r="AL57" s="52"/>
      <c r="AM57" s="52"/>
      <c r="AN57" s="53"/>
      <c r="AO57" s="61"/>
      <c r="AP57" s="61"/>
      <c r="AQ57" s="62"/>
      <c r="AR57" s="62"/>
      <c r="AS57" s="62"/>
      <c r="AT57" s="62"/>
      <c r="AU57" s="62"/>
      <c r="AV57" s="62"/>
      <c r="AW57" s="62"/>
      <c r="AX57" s="62"/>
      <c r="AY57" s="62"/>
      <c r="AZ57" s="62"/>
      <c r="BA57" s="62"/>
      <c r="BB57" s="62"/>
      <c r="BC57" s="62"/>
      <c r="BD57" s="62"/>
      <c r="BE57" s="61"/>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1" t="s">
        <v>19</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row>
    <row r="2" spans="1:56" s="2" customFormat="1" ht="15" customHeight="1" thickBot="1">
      <c r="A2" s="92"/>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row>
    <row r="3" spans="1:56" ht="15" customHeight="1" thickTop="1"/>
    <row r="4" spans="1:56" ht="15.75" customHeight="1">
      <c r="A4" s="97" t="s">
        <v>5</v>
      </c>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7" t="s">
        <v>4</v>
      </c>
      <c r="B11" s="97"/>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row>
    <row r="13" spans="1:56" ht="15" customHeight="1">
      <c r="A13" s="96" t="s">
        <v>10</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8" t="s">
        <v>20</v>
      </c>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8" t="s">
        <v>11</v>
      </c>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row>
    <row r="23" spans="1:56" ht="15" customHeight="1">
      <c r="A23" s="1" t="s">
        <v>12</v>
      </c>
    </row>
    <row r="24" spans="1:56" ht="15" customHeight="1">
      <c r="B24" s="1" t="s">
        <v>42</v>
      </c>
    </row>
    <row r="25" spans="1:56" ht="15" customHeight="1">
      <c r="B25" s="1" t="s">
        <v>43</v>
      </c>
    </row>
    <row r="27" spans="1:56" ht="15" customHeight="1">
      <c r="A27" s="98" t="s">
        <v>44</v>
      </c>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row>
    <row r="29" spans="1:56" ht="15" customHeight="1">
      <c r="A29" s="1" t="s">
        <v>13</v>
      </c>
    </row>
    <row r="31" spans="1:56" ht="15" customHeight="1">
      <c r="A31" s="96" t="s">
        <v>14</v>
      </c>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row>
    <row r="33" spans="1:56" ht="15" customHeight="1">
      <c r="A33" s="98" t="s">
        <v>15</v>
      </c>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row>
    <row r="35" spans="1:56" ht="15" customHeight="1">
      <c r="A35" s="1" t="s">
        <v>17</v>
      </c>
    </row>
    <row r="36" spans="1:56" ht="15" customHeight="1">
      <c r="A36" s="1" t="s">
        <v>45</v>
      </c>
    </row>
    <row r="38" spans="1:56" ht="15" customHeight="1">
      <c r="A38" s="98" t="s">
        <v>16</v>
      </c>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row>
    <row r="40" spans="1:56" ht="15" customHeight="1">
      <c r="A40" s="1" t="s">
        <v>18</v>
      </c>
    </row>
    <row r="42" spans="1:56" ht="15" customHeight="1">
      <c r="A42" s="96" t="s">
        <v>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6" t="s">
        <v>38</v>
      </c>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KKA03300_作業履歴検索.xlsx</v>
      </c>
    </row>
    <row r="2" spans="1:1">
      <c r="A2" s="14" t="str">
        <f ca="1">MID(A1,1,8)</f>
        <v>KKA03300</v>
      </c>
    </row>
    <row r="3" spans="1:1">
      <c r="A3" s="14" t="str">
        <f ca="1">MID(A1,10,LEN(A1)-14)</f>
        <v>作業履歴検索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2018-10-19T02:48:30Z</dcterms:modified>
</cp:coreProperties>
</file>