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20_カーシェア日程\"/>
    </mc:Choice>
  </mc:AlternateContent>
  <bookViews>
    <workbookView xWindow="5625" yWindow="-15" windowWidth="12000" windowHeight="7725" tabRatio="718"/>
  </bookViews>
  <sheets>
    <sheet name="API仕様" sheetId="140" r:id="rId1"/>
    <sheet name="試験実施要綱（内部資料）" sheetId="137" state="hidden" r:id="rId2"/>
  </sheets>
  <definedNames>
    <definedName name="_xlnm.Print_Titles" localSheetId="1">'試験実施要綱（内部資料）'!$1:$3</definedName>
  </definedNames>
  <calcPr calcId="152511"/>
</workbook>
</file>

<file path=xl/calcChain.xml><?xml version="1.0" encoding="utf-8"?>
<calcChain xmlns="http://schemas.openxmlformats.org/spreadsheetml/2006/main">
  <c r="A43" i="140" l="1"/>
  <c r="W83" i="140" l="1"/>
  <c r="W60" i="140"/>
  <c r="W80" i="140"/>
  <c r="W79" i="140"/>
  <c r="W77" i="140"/>
  <c r="W75" i="140"/>
  <c r="W68" i="140"/>
  <c r="W63" i="140"/>
  <c r="A26" i="140"/>
  <c r="A27" i="140" s="1"/>
  <c r="A28" i="140" s="1"/>
  <c r="A29" i="140" s="1"/>
  <c r="A30" i="140" s="1"/>
  <c r="A31" i="140" s="1"/>
  <c r="A32" i="140" s="1"/>
  <c r="A33" i="140" s="1"/>
  <c r="A34" i="140" s="1"/>
  <c r="A35" i="140" s="1"/>
  <c r="A36" i="140" s="1"/>
  <c r="A37" i="140" s="1"/>
  <c r="A38" i="140" s="1"/>
  <c r="A39" i="140" s="1"/>
  <c r="A11" i="140"/>
  <c r="A12" i="140" s="1"/>
  <c r="A40" i="140" l="1"/>
  <c r="A41" i="140" s="1"/>
  <c r="A42" i="140" s="1"/>
  <c r="A13" i="140"/>
  <c r="A14" i="140" s="1"/>
  <c r="A15" i="140" s="1"/>
  <c r="A16" i="140" s="1"/>
  <c r="A17" i="140" s="1"/>
  <c r="A18" i="140" s="1"/>
  <c r="A19" i="140" s="1"/>
  <c r="A20" i="140" s="1"/>
  <c r="A21" i="140" s="1"/>
</calcChain>
</file>

<file path=xl/sharedStrings.xml><?xml version="1.0" encoding="utf-8"?>
<sst xmlns="http://schemas.openxmlformats.org/spreadsheetml/2006/main" count="363" uniqueCount="207">
  <si>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</si>
  <si>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</si>
  <si>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</si>
  <si>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</si>
  <si>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</si>
  <si>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</si>
  <si>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</si>
  <si>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</si>
  <si>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</si>
  <si>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</si>
  <si>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</si>
  <si>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</si>
  <si>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</si>
  <si>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</si>
  <si>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</si>
  <si>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</si>
  <si>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</si>
  <si>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</si>
  <si>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</si>
  <si>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</si>
  <si>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</si>
  <si>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</si>
  <si>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</si>
  <si>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</si>
  <si>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</si>
  <si>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</si>
  <si>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</si>
  <si>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</si>
  <si>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</si>
  <si>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</si>
  <si>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</si>
  <si>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</si>
  <si>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</si>
  <si>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</si>
  <si>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</si>
  <si>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</si>
  <si>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</si>
  <si>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</si>
  <si>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</si>
  <si>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</si>
  <si>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</si>
  <si>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</si>
  <si>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</si>
  <si>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</si>
  <si>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</si>
  <si>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</si>
  <si>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</si>
  <si>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</si>
  <si>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</si>
  <si>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</si>
  <si>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</si>
  <si>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</si>
  <si>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</si>
  <si>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</si>
  <si>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</si>
  <si>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</si>
  <si>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</si>
  <si>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</si>
  <si>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</si>
  <si>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</si>
  <si>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</si>
  <si>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</si>
  <si>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階層</t>
    <rPh sb="0" eb="2">
      <t>カイソウ</t>
    </rPh>
    <phoneticPr fontId="1"/>
  </si>
  <si>
    <t>ｎ</t>
    <phoneticPr fontId="1"/>
  </si>
  <si>
    <t>SORT_NO</t>
  </si>
  <si>
    <t>NUMBER</t>
  </si>
  <si>
    <t>10,1</t>
  </si>
  <si>
    <t>○</t>
  </si>
  <si>
    <t>5,0</t>
  </si>
  <si>
    <t>GENERAL_CODE</t>
  </si>
  <si>
    <t>VARCHAR2</t>
  </si>
  <si>
    <t>15</t>
  </si>
  <si>
    <t>CATEGORY</t>
  </si>
  <si>
    <t>DATE</t>
  </si>
  <si>
    <t>10,0</t>
  </si>
  <si>
    <t>SECTION_GROUP_ID</t>
  </si>
  <si>
    <t>10</t>
  </si>
  <si>
    <t>20</t>
  </si>
  <si>
    <t>1,0</t>
  </si>
  <si>
    <t>CATEGORY_ID</t>
  </si>
  <si>
    <t>PARALLEL_INDEX_GROUP</t>
  </si>
  <si>
    <t>results</t>
  </si>
  <si>
    <t>車系</t>
    <rPh sb="0" eb="2">
      <t>シャケイ</t>
    </rPh>
    <phoneticPr fontId="1"/>
  </si>
  <si>
    <t>管理票No.</t>
    <rPh sb="0" eb="2">
      <t>カンリ</t>
    </rPh>
    <rPh sb="2" eb="3">
      <t>ヒョウ</t>
    </rPh>
    <phoneticPr fontId="1"/>
  </si>
  <si>
    <t>所在地</t>
    <rPh sb="0" eb="3">
      <t>ショザイチ</t>
    </rPh>
    <phoneticPr fontId="1"/>
  </si>
  <si>
    <t>ETC</t>
  </si>
  <si>
    <t>仕向地</t>
    <rPh sb="0" eb="3">
      <t>シムケチ</t>
    </rPh>
    <phoneticPr fontId="1"/>
  </si>
  <si>
    <t>試験車基本情報.駐車場番号</t>
  </si>
  <si>
    <t>試験車履歴情報.仕向地</t>
  </si>
  <si>
    <t>SECTION_DATA.所在地</t>
  </si>
  <si>
    <t>試験車基本情報.管理票NO</t>
  </si>
  <si>
    <t>試験車基本情報.車系</t>
  </si>
  <si>
    <t>試験車基本情報.車型</t>
  </si>
  <si>
    <t>DEVELOPMENT_SCHEDULE.GENERAL_CODE</t>
  </si>
  <si>
    <t>DEVELOPMENT_SCHEDULE.PARALLEL_INDEX</t>
  </si>
  <si>
    <t>DEVELOPMENT_SCHEDULE.CATEGORY</t>
  </si>
  <si>
    <t>DEVELOPMENT_SCHEDULE.SORT_NO</t>
  </si>
  <si>
    <t>DEVELOPMENT_SCHEDULE.ID</t>
  </si>
  <si>
    <t>50</t>
  </si>
  <si>
    <t>試験車履歴情報.FLAG_ETC付</t>
    <rPh sb="16" eb="17">
      <t>ツキ</t>
    </rPh>
    <phoneticPr fontId="1"/>
  </si>
  <si>
    <t xml:space="preserve">SELECT  "DEVELOPMENT_SCHEDULE"."GENERAL_CODE" ,           "試験計画_外製車日程_車両リスト"."管理票番号" ,           "試験車基本情報"."車型" ,           "試験車基本情報"."型式符号" ,           "試験車基本情報"."駐車場番号" ,           "試験車基本情報"."リースNO" ,           "試験車履歴情報"."履歴NO" ,           "試験車履歴情報"."開発符号" ,           "試験車履歴情報"."試作時期" ,           "試験車履歴情報"."号車" ,           "試験車履歴情報"."仕向地" ,           "試験車履歴情報"."E_G型式" ,           "試験車履歴情報"."排気量" ,           "試験車履歴情報"."トランスミッション" ,           "試験車履歴情報"."駆動方式" ,           "試験車履歴情報"."グレード" ,           "試験車履歴情報"."車体色" ,           "試験車履歴情報"."固定資産NO" ,           "試験車履歴情報"."登録ナンバー" ,           "試験車履歴情報"."FLAG_ナビ付" ,           "試験車履歴情報"."FLAG_ETC付" ,           "試験計画_外製車日程_車両リスト"."CATEGORY_ID"     FROM "DEVELOPMENT_SCHEDULE" ,           "試験計画_外製車日程_車両リスト" ,           "試験車基本情報" ,           "試験車履歴情報"     WHERE ( "試験車基本情報"."データID" = "試験車履歴情報"."データID" ) AND          ( "DEVELOPMENT_SCHEDULE"."ID" = "試験計画_外製車日程_車両リスト"."CATEGORY_ID" ) AND          ( "試験計画_外製車日程_車両リスト"."管理票番号" = "試験車基本情報"."管理票NO" ) AND          ( ( "DEVELOPMENT_SCHEDULE"."GENERAL_CODE" = :GENERAL_CODE ) AND          ( "試験車履歴情報"."履歴NO" = (  SELECT MAX("試験車履歴情報"."履歴NO")     FROM "試験車履歴情報"      WHERE ( "試験車基本情報"."データID" = "試験車履歴情報"."データID" )  )) )                                                                                                                                                                                                                                                                                                                                                                                                                                                                                                                                                                                                                                                                                                                                                                                                                                                                                                                                                                                                                                                                                                                                          
</t>
    <phoneticPr fontId="1"/>
  </si>
  <si>
    <t>空車期間FROM</t>
  </si>
  <si>
    <t>試験車履歴情報</t>
  </si>
  <si>
    <t xml:space="preserve">  SELECT  "DEVELOPMENT_SCHEDULE"."GENERAL_CODE" ,           "DEVELOPMENT_SCHEDULE"."SERIAL_INDEX" ,           "DEVELOPMENT_SCHEDULE"."PARALLEL_INDEX" ,           "DEVELOPMENT_SCHEDULE"."CATEGORY" ,           "DEVELOPMENT_SCHEDULE"."START_DATE" ,           "DEVELOPMENT_SCHEDULE"."END_DATE" ,           "DEVELOPMENT_SCHEDULE"."SORT_NO" ,           "DEVELOPMENT_SCHEDULE"."ID" ,           "DEVELOPMENT_SCHEDULE"."SYMBOL" ,           "DEVELOPMENT_SCHEDULE"."COMMENT" ,           "DEVELOPMENT_SCHEDULE"."COMMENT_X" ,           "DEVELOPMENT_SCHEDULE"."COMMENT_Y" ,           "DEVELOPMENT_SCHEDULE"."COMMENT_WIDTH" ,           "DEVELOPMENT_SCHEDULE"."COMMENT_HEIGHT" ,           "DEVELOPMENT_SCHEDULE"."SECTION_GROUP_ID" ,           "DEVELOPMENT_SCHEDULE"."FLAG_SEPARATOR" ,           "DEVELOPMENT_SCHEDULE"."GROUP_NO" ,           "DEVELOPMENT_SCHEDULE"."DIFF_PARALLEL_INDEX" ,           "DEVELOPMENT_SCHEDULE"."FLAG_CLASS" ,           "DEVELOPMENT_SCHEDULE"."ACHIEVEMENT_INDEX" ,           "DEVELOPMENT_SCHEDULE"."ENFORCEMENT_INDEX" ,           "DEVELOPMENT_SCHEDULE"."FLAG_LINK_進度表" ,           "DEVELOPMENT_SCHEDULE"."WORK_HISTRY_NO" ,           "DEVELOPMENT_SCHEDULE"."WORK_HISTRY_ACTION_NAME" ,           "DEVELOPMENT_SCHEDULE"."WORK_HISTRY_ITEMSTATUS" ,           "DEVELOPMENT_SCHEDULE"."INPUT_DATETIME" ,           "DEVELOPMENT_SCHEDULE"."INPUT_PERSONEL_ID" ,           "DEVELOPMENT_SCHEDULE"."開発符号設定部署" ,           "DEVELOPMENT_SCHEDULE"."INPUT_LOGIN_ID" ,           "DEVELOPMENT_SCHEDULE"."CHANGE_DATETIME" ,           "DEVELOPMENT_SCHEDULE"."CATEGORY_ID" ,           "DEVELOPMENT_SCHEDULE"."予約種別" ,           "DEVELOPMENT_SCHEDULE"."車両種別" ,           "DEVELOPMENT_SCHEDULE"."CLOSED_DATE" ,           "DEVELOPMENT_SCHEDULE"."PARALLEL_INDEX_GROUP" ,           "試験計画_外製車日程_SORT作業用"."管理票番号" ,           "試験計画_外製車日程_SORT作業用"."車型" ,           "試験計画_外製車日程_SORT作業用"."型式符号" ,           "試験計画_外製車日程_SORT作業用"."駐車場番号" ,           "試験計画_外製車日程_SORT作業用"."リースNO" ,           "試験計画_外製車日程_SORT作業用"."履歴NO" ,           "試験計画_外製車日程_SORT作業用"."開発符号" ,           "試験計画_外製車日程_SORT作業用"."試作時期" ,           "試験計画_外製車日程_SORT作業用"."号車" ,           "試験計画_外製車日程_SORT作業用"."仕向地" ,           "試験計画_外製車日程_SORT作業用"."E_G型式" ,           "試験計画_外製車日程_SORT作業用"."排気量" ,           "試験計画_外製車日程_SORT作業用"."トランスミッション" ,           "試験計画_外製車日程_SORT作業用"."駆動方式" ,           "試験計画_外製車日程_SORT作業用"."グレード" ,           "試験計画_外製車日程_SORT作業用"."車体色" ,           "試験計画_外製車日程_SORT作業用"."固定資産NO" ,           "試験計画_外製車日程_SORT作業用"."登録ナンバー" ,           "試験計画_外製車日程_SORT作業用"."FLAG_ナビ付" ,           "試験計画_外製車日程_SORT作業用"."FLAG_ETC付" ,           "試験計画_項目属性"."TEXT_COLOR" ,           "試験計画_項目属性"."BACKGROUND_COLOR" ,           "試験計画_項目属性"."BORDER" ,           "試験計画_外製車日程_目的行先"."FLAG_実使用" ,           "試験計画_外製車日程_貸返備考"."FLAG_返却済" ,           "試験計画_外製車日程_最終予約日"."最終予約可能日"     FROM "DEVELOPMENT_SCHEDULE" ,           "試験計画_外製車日程_SORT作業用" ,           "試験計画_項目属性" ,           "試験計画_外製車日程_目的行先" ,           "試験計画_外製車日程_貸返備考" ,           "試験計画_外製車日程_最終予約日"     WHERE ( "DEVELOPMENT_SCHEDULE"."CATEGORY_ID" = "試験計画_外製車日程_SORT作業用"."CATEGORY_ID" (+)) and          ( "DEVELOPMENT_SCHEDULE"."ID" = "試験計画_項目属性"."CATEGORY_ID" (+)) and          ( "DEVELOPMENT_SCHEDULE"."ID" = "試験計画_外製車日程_目的行先"."SCHEDULE_ID" (+)) and          ( "DEVELOPMENT_SCHEDULE"."ID" = "試験計画_外製車日程_貸返備考"."SCHEDULE_ID" (+)) and          ( "DEVELOPMENT_SCHEDULE"."CATEGORY_ID" = "試験計画_外製車日程_最終予約日"."CATEGORY_ID" (+)) and          ( ( "DEVELOPMENT_SCHEDULE"."FLAG_CLASS" = 'カーシェア日程' ) and          ( "DEVELOPMENT_SCHEDULE"."GENERAL_CODE" = :general_code ) and          ((to_date("DEVELOPMENT_SCHEDULE"."START_DATE") &lt;= :end_date And          ( to_date("DEVELOPMENT_SCHEDULE"."END_DATE") &gt;= :start_date) ) or          ( "DEVELOPMENT_SCHEDULE"."FLAG_SEPARATOR" is not null) ) )  </t>
  </si>
  <si>
    <t>画面入力値</t>
    <rPh sb="0" eb="2">
      <t>ガメン</t>
    </rPh>
    <rPh sb="2" eb="4">
      <t>ニュウリョク</t>
    </rPh>
    <rPh sb="4" eb="5">
      <t>アタイ</t>
    </rPh>
    <phoneticPr fontId="1"/>
  </si>
  <si>
    <t>空車期間FROM</t>
    <phoneticPr fontId="1"/>
  </si>
  <si>
    <t>空車期間TO</t>
    <phoneticPr fontId="1"/>
  </si>
  <si>
    <t>管理責任部署</t>
  </si>
  <si>
    <t>SECTION_GROUP_DATA</t>
  </si>
  <si>
    <t>SECTION_ID</t>
  </si>
  <si>
    <t>車型</t>
  </si>
  <si>
    <t>車型</t>
    <phoneticPr fontId="1"/>
  </si>
  <si>
    <t>FLAG_ETC付</t>
  </si>
  <si>
    <t>トランスミッション</t>
  </si>
  <si>
    <t>試験計画_外製車日程_車両リスト</t>
  </si>
  <si>
    <t>管理票番号</t>
  </si>
  <si>
    <t>FLAG_要予約許可</t>
  </si>
  <si>
    <t>試験計画_外製車日程_最終予約日</t>
  </si>
  <si>
    <t>最終予約可能日</t>
  </si>
  <si>
    <t>END_DATE</t>
  </si>
  <si>
    <t>仕向地</t>
  </si>
  <si>
    <t>SECTION_DATA</t>
  </si>
  <si>
    <t>管理票NO</t>
  </si>
  <si>
    <t>データID</t>
  </si>
  <si>
    <t>試験車基本情報</t>
  </si>
  <si>
    <t>1．SELECT文発行</t>
    <rPh sb="8" eb="9">
      <t>ブン</t>
    </rPh>
    <rPh sb="9" eb="11">
      <t>ハッコウ</t>
    </rPh>
    <phoneticPr fontId="1"/>
  </si>
  <si>
    <t/>
  </si>
  <si>
    <t>1000</t>
  </si>
  <si>
    <t>Methode</t>
    <phoneticPr fontId="1"/>
  </si>
  <si>
    <t>公開</t>
    <rPh sb="0" eb="2">
      <t>コウカイ</t>
    </rPh>
    <phoneticPr fontId="1"/>
  </si>
  <si>
    <t>カーシェア予約スケジュール項目検索</t>
    <rPh sb="5" eb="7">
      <t>ヨヤク</t>
    </rPh>
    <rPh sb="13" eb="15">
      <t>コウモク</t>
    </rPh>
    <rPh sb="15" eb="17">
      <t>ケンサク</t>
    </rPh>
    <phoneticPr fontId="1"/>
  </si>
  <si>
    <t>・resurltsのソート順：</t>
    <rPh sb="13" eb="14">
      <t>ジュン</t>
    </rPh>
    <phoneticPr fontId="1"/>
  </si>
  <si>
    <t>並び順の昇順</t>
    <rPh sb="0" eb="1">
      <t>ナラ</t>
    </rPh>
    <rPh sb="2" eb="3">
      <t>ジュン</t>
    </rPh>
    <rPh sb="4" eb="6">
      <t>ショウジュン</t>
    </rPh>
    <phoneticPr fontId="1"/>
  </si>
  <si>
    <t>画面入力値(日付+時間)
※FromとToの両方入力のある場合のみ検索で使用</t>
    <rPh sb="0" eb="2">
      <t>ガメン</t>
    </rPh>
    <rPh sb="2" eb="4">
      <t>ニュウリョク</t>
    </rPh>
    <rPh sb="4" eb="5">
      <t>アタイ</t>
    </rPh>
    <rPh sb="6" eb="8">
      <t>ヒヅケ</t>
    </rPh>
    <rPh sb="9" eb="11">
      <t>ジカン</t>
    </rPh>
    <rPh sb="22" eb="24">
      <t>リョウホウ</t>
    </rPh>
    <rPh sb="24" eb="26">
      <t>ニュウリョク</t>
    </rPh>
    <rPh sb="29" eb="31">
      <t>バアイ</t>
    </rPh>
    <rPh sb="33" eb="35">
      <t>ケンサク</t>
    </rPh>
    <rPh sb="36" eb="38">
      <t>シヨウ</t>
    </rPh>
    <phoneticPr fontId="1"/>
  </si>
  <si>
    <t>駐車場番号</t>
  </si>
  <si>
    <t>1</t>
    <phoneticPr fontId="1"/>
  </si>
  <si>
    <t>10,0</t>
    <phoneticPr fontId="1"/>
  </si>
  <si>
    <t>指定時は車系以外の条件は使用しない</t>
    <rPh sb="0" eb="2">
      <t>シテイ</t>
    </rPh>
    <rPh sb="2" eb="3">
      <t>ジ</t>
    </rPh>
    <rPh sb="6" eb="8">
      <t>イガイ</t>
    </rPh>
    <rPh sb="9" eb="11">
      <t>ジョウケン</t>
    </rPh>
    <rPh sb="12" eb="14">
      <t>シヨウ</t>
    </rPh>
    <phoneticPr fontId="1"/>
  </si>
  <si>
    <t>CAR_GROUP</t>
  </si>
  <si>
    <t>車系</t>
    <rPh sb="0" eb="1">
      <t>クルマ</t>
    </rPh>
    <rPh sb="1" eb="2">
      <t>ケイ</t>
    </rPh>
    <phoneticPr fontId="1"/>
  </si>
  <si>
    <t>開発符号</t>
    <rPh sb="0" eb="2">
      <t>カイハツ</t>
    </rPh>
    <rPh sb="2" eb="4">
      <t>フゴウ</t>
    </rPh>
    <phoneticPr fontId="1"/>
  </si>
  <si>
    <t>車両名</t>
    <rPh sb="0" eb="2">
      <t>シャリョウ</t>
    </rPh>
    <rPh sb="2" eb="3">
      <t>メイ</t>
    </rPh>
    <phoneticPr fontId="1"/>
  </si>
  <si>
    <t>並び順</t>
    <rPh sb="0" eb="1">
      <t>ナラ</t>
    </rPh>
    <rPh sb="2" eb="3">
      <t>ジュン</t>
    </rPh>
    <phoneticPr fontId="1"/>
  </si>
  <si>
    <t>課グループID</t>
  </si>
  <si>
    <t>入力者パーソナルID</t>
  </si>
  <si>
    <t>INPUT_PERSONEL_ID</t>
  </si>
  <si>
    <t>カテゴリーID</t>
  </si>
  <si>
    <t>終了日</t>
  </si>
  <si>
    <t>CLOSED_DATE</t>
  </si>
  <si>
    <t>行数</t>
  </si>
  <si>
    <t>FLAG_ナビ付</t>
  </si>
  <si>
    <t>要予約許可</t>
  </si>
  <si>
    <t>ナビ付</t>
  </si>
  <si>
    <t>ETC付</t>
  </si>
  <si>
    <t>履歴NO</t>
  </si>
  <si>
    <t>同一データID内で最大の履歴NOのものだけ取得</t>
    <rPh sb="0" eb="2">
      <t>ドウイツ</t>
    </rPh>
    <rPh sb="7" eb="8">
      <t>ナイ</t>
    </rPh>
    <rPh sb="9" eb="11">
      <t>サイダイ</t>
    </rPh>
    <rPh sb="12" eb="14">
      <t>リレキ</t>
    </rPh>
    <rPh sb="21" eb="23">
      <t>シュトク</t>
    </rPh>
    <phoneticPr fontId="1"/>
  </si>
  <si>
    <t>所在地</t>
  </si>
  <si>
    <t>CARSHARING_SCHEDULE_ITEM</t>
  </si>
  <si>
    <t>指定時は他の車系以外の条件は未使用</t>
    <rPh sb="0" eb="2">
      <t>シテイ</t>
    </rPh>
    <rPh sb="2" eb="3">
      <t>ジ</t>
    </rPh>
    <rPh sb="4" eb="5">
      <t>タ</t>
    </rPh>
    <rPh sb="6" eb="7">
      <t>クルマ</t>
    </rPh>
    <rPh sb="7" eb="8">
      <t>ケイ</t>
    </rPh>
    <rPh sb="8" eb="10">
      <t>イガイ</t>
    </rPh>
    <rPh sb="11" eb="13">
      <t>ジョウケン</t>
    </rPh>
    <rPh sb="14" eb="17">
      <t>ミシヨウ</t>
    </rPh>
    <phoneticPr fontId="1"/>
  </si>
  <si>
    <t>CARSHARING_SCHEDULE</t>
  </si>
  <si>
    <t>START_DATE</t>
  </si>
  <si>
    <t>空車期間(From)～空車期間(To)にSTART_DATE～END_DATEの範囲が重複するものを抽出</t>
    <rPh sb="0" eb="1">
      <t>カラ</t>
    </rPh>
    <rPh sb="1" eb="2">
      <t>クルマ</t>
    </rPh>
    <phoneticPr fontId="1"/>
  </si>
  <si>
    <t>※</t>
  </si>
  <si>
    <t>又は</t>
  </si>
  <si>
    <t>OPEN_FLG</t>
  </si>
  <si>
    <t>BOOL</t>
  </si>
  <si>
    <t>OPEN_FLGがtrue:NULL、OPEN_FLGがfalse:NULL以外</t>
    <rPh sb="38" eb="40">
      <t>イガイ</t>
    </rPh>
    <phoneticPr fontId="1"/>
  </si>
  <si>
    <t>オープンフラグ</t>
  </si>
  <si>
    <t>START_DATE &lt; 期間(From) &lt; END_DATE</t>
  </si>
  <si>
    <t>START_DATE &lt; 期間(To) &lt; END_DATE</t>
  </si>
  <si>
    <t>期間(From) &lt; START_DATE &lt; 期間(To)</t>
  </si>
  <si>
    <t>期間(From)  &lt; END_DATE &lt;  期間(To)</t>
  </si>
  <si>
    <t>に該当するものを抽出</t>
  </si>
  <si>
    <t>START_DATE = 期間(From) かつ &lt; END_DATE = 期間(To)</t>
  </si>
  <si>
    <t>GET</t>
    <phoneticPr fontId="1"/>
  </si>
  <si>
    <t>ID</t>
    <phoneticPr fontId="1"/>
  </si>
  <si>
    <t>DATE</t>
    <phoneticPr fontId="1"/>
  </si>
  <si>
    <t>T/M</t>
    <phoneticPr fontId="1"/>
  </si>
  <si>
    <t>50</t>
    <phoneticPr fontId="1"/>
  </si>
  <si>
    <t>2.OUTPUT</t>
    <phoneticPr fontId="1"/>
  </si>
  <si>
    <t>NO.</t>
    <phoneticPr fontId="1"/>
  </si>
  <si>
    <t>ｎ</t>
    <phoneticPr fontId="1"/>
  </si>
  <si>
    <t>1</t>
    <phoneticPr fontId="1"/>
  </si>
  <si>
    <t>ID</t>
    <phoneticPr fontId="1"/>
  </si>
  <si>
    <t>スケジュールのキー</t>
    <phoneticPr fontId="1"/>
  </si>
  <si>
    <t>FLAG_要予約許可</t>
    <phoneticPr fontId="1"/>
  </si>
  <si>
    <t>FLAG_ナビ付</t>
    <phoneticPr fontId="1"/>
  </si>
  <si>
    <t>テーブル</t>
    <phoneticPr fontId="1"/>
  </si>
  <si>
    <t>○</t>
    <phoneticPr fontId="1"/>
  </si>
  <si>
    <t>データID</t>
    <phoneticPr fontId="1"/>
  </si>
  <si>
    <t>INPUT_DEPARTMENT_ID</t>
  </si>
  <si>
    <t>INPUT_DEPARTMENT_ID</t>
    <phoneticPr fontId="1"/>
  </si>
  <si>
    <t>INPUT_SECTION_ID</t>
  </si>
  <si>
    <t>INPUT_SECTION_ID</t>
    <phoneticPr fontId="1"/>
  </si>
  <si>
    <t>INPUT_SECTION_GROUP_ID</t>
  </si>
  <si>
    <t>INPUT_SECTION_GROUP_ID</t>
    <phoneticPr fontId="1"/>
  </si>
  <si>
    <t>VARCHAR2</t>
    <phoneticPr fontId="1"/>
  </si>
  <si>
    <t>VARCHAR2</t>
    <phoneticPr fontId="1"/>
  </si>
  <si>
    <t>VARCHAR2</t>
    <phoneticPr fontId="1"/>
  </si>
  <si>
    <t>10</t>
    <phoneticPr fontId="1"/>
  </si>
  <si>
    <t>20</t>
    <phoneticPr fontId="1"/>
  </si>
  <si>
    <t>項目作成者部ID</t>
    <rPh sb="0" eb="2">
      <t>コウモク</t>
    </rPh>
    <rPh sb="2" eb="5">
      <t>サクセイシャ</t>
    </rPh>
    <rPh sb="5" eb="6">
      <t>ブ</t>
    </rPh>
    <phoneticPr fontId="1"/>
  </si>
  <si>
    <t>項目作成者課ID</t>
    <rPh sb="0" eb="2">
      <t>コウモク</t>
    </rPh>
    <rPh sb="2" eb="5">
      <t>サクセイシャ</t>
    </rPh>
    <rPh sb="5" eb="6">
      <t>カ</t>
    </rPh>
    <phoneticPr fontId="1"/>
  </si>
  <si>
    <t>項目作成者担当ID</t>
    <rPh sb="0" eb="2">
      <t>コウモク</t>
    </rPh>
    <rPh sb="2" eb="5">
      <t>サクセイシャ</t>
    </rPh>
    <rPh sb="5" eb="7">
      <t>タントウ</t>
    </rPh>
    <phoneticPr fontId="1"/>
  </si>
  <si>
    <t>SCHEDULE_CAR</t>
    <phoneticPr fontId="1"/>
  </si>
  <si>
    <t>管理者(ROLL_MST.MANAGEMENT_FLG=1)が登録した場合はNULL</t>
    <rPh sb="0" eb="3">
      <t>カンリシャ</t>
    </rPh>
    <rPh sb="31" eb="33">
      <t>トウロク</t>
    </rPh>
    <rPh sb="35" eb="37">
      <t>バアイ</t>
    </rPh>
    <phoneticPr fontId="1"/>
  </si>
  <si>
    <t>KKA12010</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</si>
</sst>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10"/>
      <name val="ＭＳ Ｐゴシック"/>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3">
    <xf numFmtId="0" fontId="0" fillId="0" borderId="0"/>
    <xf numFmtId="0" fontId="7" fillId="0" borderId="0"/>
    <xf numFmtId="0" fontId="8" fillId="0" borderId="0"/>
  </cellStyleXfs>
  <cellXfs count="10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6" fillId="0" borderId="0" xfId="0" applyFont="1" applyFill="1" applyAlignment="1">
      <alignment vertical="center"/>
    </xf>
    <xf numFmtId="0" fontId="3" fillId="0" borderId="0" xfId="0" applyFont="1" applyFill="1" applyAlignment="1">
      <alignment vertical="center"/>
    </xf>
    <xf numFmtId="0" fontId="9" fillId="0" borderId="4" xfId="0" applyFont="1" applyBorder="1" applyAlignment="1">
      <alignment horizontal="left" vertical="top"/>
    </xf>
    <xf numFmtId="0" fontId="9" fillId="0" borderId="4" xfId="2" applyFont="1" applyBorder="1" applyAlignment="1">
      <alignment horizontal="left" vertical="top"/>
    </xf>
    <xf numFmtId="49" fontId="3" fillId="0" borderId="11" xfId="0" applyNumberFormat="1" applyFont="1" applyBorder="1" applyAlignment="1">
      <alignment vertical="center"/>
    </xf>
    <xf numFmtId="49" fontId="3" fillId="0" borderId="13" xfId="0" applyNumberFormat="1" applyFont="1" applyBorder="1" applyAlignment="1">
      <alignment vertical="center"/>
    </xf>
    <xf numFmtId="49" fontId="3" fillId="0" borderId="12" xfId="0" applyNumberFormat="1" applyFont="1" applyBorder="1" applyAlignment="1">
      <alignment vertical="center"/>
    </xf>
    <xf numFmtId="49" fontId="3" fillId="0" borderId="23" xfId="0" applyNumberFormat="1" applyFont="1" applyBorder="1" applyAlignment="1">
      <alignment vertical="center"/>
    </xf>
    <xf numFmtId="49" fontId="3" fillId="0" borderId="25" xfId="0" applyNumberFormat="1" applyFont="1" applyBorder="1" applyAlignment="1">
      <alignment vertical="center"/>
    </xf>
    <xf numFmtId="49" fontId="3" fillId="0" borderId="24" xfId="0" applyNumberFormat="1" applyFont="1" applyBorder="1" applyAlignment="1">
      <alignment vertical="center"/>
    </xf>
    <xf numFmtId="49" fontId="3" fillId="0" borderId="24" xfId="0" applyNumberFormat="1" applyFont="1" applyBorder="1" applyAlignment="1">
      <alignment horizontal="left" vertical="top"/>
    </xf>
    <xf numFmtId="49" fontId="3" fillId="0" borderId="25" xfId="0" applyNumberFormat="1" applyFont="1" applyBorder="1" applyAlignment="1">
      <alignment horizontal="left" vertical="top"/>
    </xf>
    <xf numFmtId="49" fontId="3" fillId="0" borderId="26" xfId="0" applyNumberFormat="1" applyFont="1" applyBorder="1" applyAlignment="1">
      <alignment vertical="center"/>
    </xf>
    <xf numFmtId="49" fontId="3" fillId="0" borderId="28" xfId="0" applyNumberFormat="1" applyFont="1" applyBorder="1" applyAlignment="1">
      <alignment vertical="center"/>
    </xf>
    <xf numFmtId="49" fontId="3" fillId="0" borderId="27" xfId="0" applyNumberFormat="1" applyFont="1" applyBorder="1" applyAlignment="1">
      <alignment vertical="center"/>
    </xf>
    <xf numFmtId="0" fontId="3" fillId="0" borderId="11" xfId="0" applyNumberFormat="1" applyFont="1" applyBorder="1" applyAlignment="1">
      <alignment vertical="center"/>
    </xf>
    <xf numFmtId="49" fontId="3" fillId="0" borderId="18" xfId="0" applyNumberFormat="1" applyFont="1" applyBorder="1" applyAlignment="1">
      <alignment vertical="center"/>
    </xf>
    <xf numFmtId="49" fontId="3" fillId="0" borderId="19" xfId="0" applyNumberFormat="1" applyFont="1" applyBorder="1" applyAlignment="1">
      <alignment vertical="center"/>
    </xf>
    <xf numFmtId="49" fontId="3" fillId="0" borderId="2" xfId="0" applyNumberFormat="1" applyFont="1" applyBorder="1" applyAlignment="1">
      <alignment vertical="center"/>
    </xf>
    <xf numFmtId="0" fontId="3" fillId="0" borderId="18" xfId="0" applyNumberFormat="1" applyFont="1" applyBorder="1" applyAlignment="1">
      <alignment vertical="center"/>
    </xf>
    <xf numFmtId="0" fontId="3" fillId="0" borderId="23" xfId="0" applyNumberFormat="1" applyFont="1" applyBorder="1" applyAlignment="1">
      <alignment vertical="center"/>
    </xf>
    <xf numFmtId="49" fontId="3" fillId="0" borderId="23" xfId="0" applyNumberFormat="1" applyFont="1" applyFill="1" applyBorder="1" applyAlignment="1">
      <alignment vertical="center"/>
    </xf>
    <xf numFmtId="49" fontId="3" fillId="0" borderId="24" xfId="0" applyNumberFormat="1" applyFont="1" applyFill="1" applyBorder="1" applyAlignment="1">
      <alignment vertical="center"/>
    </xf>
    <xf numFmtId="49" fontId="3" fillId="0" borderId="26" xfId="0" applyNumberFormat="1" applyFont="1" applyFill="1" applyBorder="1" applyAlignment="1">
      <alignment vertical="center"/>
    </xf>
    <xf numFmtId="49" fontId="3" fillId="0" borderId="27" xfId="0" applyNumberFormat="1" applyFont="1" applyFill="1" applyBorder="1" applyAlignment="1">
      <alignment vertical="center"/>
    </xf>
    <xf numFmtId="0" fontId="3" fillId="0" borderId="26" xfId="0" applyNumberFormat="1" applyFont="1" applyBorder="1" applyAlignment="1">
      <alignment vertical="center"/>
    </xf>
    <xf numFmtId="49" fontId="3" fillId="0" borderId="8" xfId="0" applyNumberFormat="1"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49" fontId="3" fillId="0" borderId="11" xfId="0" applyNumberFormat="1"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1" xfId="0" applyFont="1" applyFill="1" applyBorder="1" applyAlignment="1">
      <alignment vertical="center"/>
    </xf>
    <xf numFmtId="49" fontId="3" fillId="0" borderId="14" xfId="0" applyNumberFormat="1"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8" xfId="0" applyFont="1" applyFill="1" applyBorder="1" applyAlignment="1">
      <alignment vertical="center"/>
    </xf>
    <xf numFmtId="0" fontId="3" fillId="0" borderId="2" xfId="0" applyFont="1" applyFill="1" applyBorder="1" applyAlignment="1">
      <alignment vertical="center"/>
    </xf>
    <xf numFmtId="0" fontId="3" fillId="0" borderId="19" xfId="0" applyFont="1" applyFill="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0" fontId="3" fillId="0" borderId="3" xfId="0" applyFont="1" applyFill="1" applyBorder="1" applyAlignment="1">
      <alignment vertical="center"/>
    </xf>
    <xf numFmtId="0" fontId="3" fillId="0" borderId="17" xfId="0" applyFont="1" applyFill="1" applyBorder="1" applyAlignment="1">
      <alignment vertical="center"/>
    </xf>
    <xf numFmtId="0" fontId="3" fillId="0" borderId="26" xfId="0" applyFont="1" applyFill="1" applyBorder="1" applyAlignment="1">
      <alignment vertical="center"/>
    </xf>
    <xf numFmtId="0" fontId="3" fillId="0" borderId="27" xfId="0" applyFont="1" applyFill="1" applyBorder="1" applyAlignment="1">
      <alignment vertical="center"/>
    </xf>
    <xf numFmtId="0" fontId="3" fillId="0" borderId="28" xfId="0" applyFont="1" applyFill="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16" xfId="0" applyFont="1" applyBorder="1" applyAlignment="1">
      <alignment vertical="center"/>
    </xf>
    <xf numFmtId="0" fontId="3" fillId="0" borderId="3" xfId="0" applyFont="1" applyBorder="1" applyAlignment="1">
      <alignment vertical="center"/>
    </xf>
    <xf numFmtId="0" fontId="3" fillId="0" borderId="26" xfId="0" applyFont="1" applyBorder="1" applyAlignment="1">
      <alignment vertical="center"/>
    </xf>
    <xf numFmtId="0" fontId="3" fillId="0" borderId="27" xfId="0" applyFont="1" applyBorder="1" applyAlignment="1">
      <alignment vertical="center"/>
    </xf>
    <xf numFmtId="0" fontId="3" fillId="0" borderId="28" xfId="0" applyFont="1" applyBorder="1" applyAlignment="1">
      <alignment vertical="center"/>
    </xf>
    <xf numFmtId="49" fontId="3" fillId="0" borderId="18" xfId="0" applyNumberFormat="1" applyFont="1" applyFill="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3" fillId="0" borderId="23" xfId="0" quotePrefix="1" applyNumberFormat="1" applyFont="1" applyBorder="1" applyAlignment="1">
      <alignment vertical="center"/>
    </xf>
    <xf numFmtId="0" fontId="3" fillId="0" borderId="26" xfId="0" quotePrefix="1" applyNumberFormat="1" applyFont="1" applyBorder="1" applyAlignment="1">
      <alignment vertical="center"/>
    </xf>
    <xf numFmtId="49" fontId="3" fillId="0" borderId="16" xfId="0" applyNumberFormat="1" applyFont="1" applyFill="1" applyBorder="1" applyAlignment="1">
      <alignment vertical="center"/>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0" borderId="22" xfId="0" applyFont="1" applyFill="1" applyBorder="1" applyAlignment="1">
      <alignment horizontal="left" vertical="top" wrapText="1"/>
    </xf>
    <xf numFmtId="0" fontId="3" fillId="0" borderId="16"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17" xfId="0" applyFont="1" applyFill="1" applyBorder="1" applyAlignment="1">
      <alignment horizontal="left" vertical="top" wrapText="1"/>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49" fontId="3" fillId="0" borderId="23" xfId="0" applyNumberFormat="1" applyFont="1" applyBorder="1" applyAlignment="1">
      <alignment horizontal="left" vertical="top" wrapText="1"/>
    </xf>
    <xf numFmtId="49" fontId="3" fillId="0" borderId="24" xfId="0" applyNumberFormat="1" applyFont="1" applyBorder="1" applyAlignment="1">
      <alignment horizontal="left" vertical="top"/>
    </xf>
    <xf numFmtId="49" fontId="3" fillId="0" borderId="25" xfId="0" applyNumberFormat="1" applyFont="1" applyBorder="1" applyAlignment="1">
      <alignment horizontal="left" vertical="top"/>
    </xf>
    <xf numFmtId="49" fontId="3" fillId="0" borderId="23" xfId="0" applyNumberFormat="1" applyFont="1" applyBorder="1" applyAlignment="1">
      <alignment horizontal="left" vertical="top"/>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90"/>
  <sheetViews>
    <sheetView tabSelected="1" zoomScaleNormal="100" workbookViewId="0">
      <selection activeCell="H5" sqref="H5"/>
    </sheetView>
  </sheetViews>
  <sheetFormatPr defaultColWidth="2.5" defaultRowHeight="15" customHeight="1"/>
  <cols>
    <col min="1" max="1" width="3" style="1" bestFit="1" customWidth="1"/>
    <col min="2" max="7" width="2.5" style="1"/>
    <col min="8" max="8" width="2.5" style="1" customWidth="1"/>
    <col min="9" max="11" width="2.5" style="1"/>
    <col min="12" max="12" width="2.625" style="1" customWidth="1"/>
    <col min="13" max="27" width="2.5" style="1"/>
    <col min="28" max="28" width="3" style="1" bestFit="1" customWidth="1"/>
    <col min="29" max="57" width="2.5" style="1"/>
    <col min="58" max="64" width="2.5" style="1" hidden="1" customWidth="1"/>
    <col min="65" max="69" width="0" style="1" hidden="1" customWidth="1"/>
    <col min="70" max="16384" width="2.5" style="1"/>
  </cols>
  <sheetData>
    <row r="1" spans="1:59" s="2" customFormat="1" ht="15" customHeight="1">
      <c r="A1" s="87" t="s">
        <v>53</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row>
    <row r="2" spans="1:59" s="2" customFormat="1" ht="15" customHeight="1" thickBot="1">
      <c r="A2" s="88"/>
      <c r="B2" s="88"/>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row>
    <row r="3" spans="1:59" ht="15" customHeight="1" thickTop="1"/>
    <row r="4" spans="1:59" ht="15" customHeight="1">
      <c r="A4" s="89" t="s">
        <v>54</v>
      </c>
      <c r="B4" s="89"/>
      <c r="C4" s="89"/>
      <c r="D4" s="89"/>
      <c r="E4" s="89"/>
      <c r="F4" s="89"/>
      <c r="G4" s="89"/>
      <c r="H4" s="90" t="s">
        <v>206</v>
      </c>
      <c r="I4" s="91"/>
      <c r="J4" s="91"/>
      <c r="K4" s="91"/>
      <c r="L4" s="91"/>
      <c r="M4" s="91"/>
      <c r="N4" s="91"/>
      <c r="O4" s="91"/>
      <c r="P4" s="91"/>
      <c r="Q4" s="92"/>
      <c r="R4" s="89" t="s">
        <v>55</v>
      </c>
      <c r="S4" s="89"/>
      <c r="T4" s="89"/>
      <c r="U4" s="89"/>
      <c r="V4" s="89"/>
      <c r="W4" s="89"/>
      <c r="X4" s="89"/>
      <c r="Y4" s="90" t="s">
        <v>130</v>
      </c>
      <c r="Z4" s="91"/>
      <c r="AA4" s="91"/>
      <c r="AB4" s="91"/>
      <c r="AC4" s="91"/>
      <c r="AD4" s="91"/>
      <c r="AE4" s="91"/>
      <c r="AF4" s="91"/>
      <c r="AG4" s="91"/>
      <c r="AH4" s="92"/>
      <c r="AI4" s="89" t="s">
        <v>56</v>
      </c>
      <c r="AJ4" s="89"/>
      <c r="AK4" s="89"/>
      <c r="AL4" s="89"/>
      <c r="AM4" s="89"/>
      <c r="AN4" s="89"/>
      <c r="AO4" s="89"/>
      <c r="AP4" s="90" t="s">
        <v>129</v>
      </c>
      <c r="AQ4" s="91"/>
      <c r="AR4" s="91"/>
      <c r="AS4" s="91"/>
      <c r="AT4" s="91"/>
      <c r="AU4" s="91"/>
      <c r="AV4" s="91"/>
      <c r="AW4" s="91"/>
      <c r="AX4" s="91"/>
      <c r="AY4" s="92"/>
    </row>
    <row r="5" spans="1:59" s="16" customFormat="1" ht="15" customHeight="1"/>
    <row r="6" spans="1:59" s="16" customFormat="1" ht="15" customHeight="1">
      <c r="A6" s="89" t="s">
        <v>128</v>
      </c>
      <c r="B6" s="89"/>
      <c r="C6" s="89"/>
      <c r="D6" s="89"/>
      <c r="E6" s="89"/>
      <c r="F6" s="89"/>
      <c r="G6" s="89"/>
      <c r="H6" s="93" t="s">
        <v>174</v>
      </c>
      <c r="I6" s="94"/>
      <c r="J6" s="94"/>
      <c r="K6" s="94"/>
      <c r="L6" s="94"/>
      <c r="M6" s="94"/>
      <c r="N6" s="94"/>
      <c r="O6" s="94"/>
      <c r="P6" s="94"/>
      <c r="Q6" s="95"/>
    </row>
    <row r="7" spans="1:59" ht="15" customHeight="1">
      <c r="BG7" s="17" t="s">
        <v>103</v>
      </c>
    </row>
    <row r="8" spans="1:59" ht="15" customHeight="1">
      <c r="A8" s="8" t="s">
        <v>51</v>
      </c>
      <c r="B8" s="8"/>
      <c r="BG8" s="18" t="s">
        <v>100</v>
      </c>
    </row>
    <row r="9" spans="1:59" ht="15" customHeight="1">
      <c r="A9" s="9" t="s">
        <v>46</v>
      </c>
      <c r="B9" s="10"/>
      <c r="C9" s="9" t="s">
        <v>62</v>
      </c>
      <c r="D9" s="11"/>
      <c r="E9" s="11"/>
      <c r="F9" s="9" t="s">
        <v>63</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9" ht="15" customHeight="1">
      <c r="A10" s="19" t="s">
        <v>135</v>
      </c>
      <c r="B10" s="20"/>
      <c r="C10" s="19"/>
      <c r="D10" s="21"/>
      <c r="E10" s="21"/>
      <c r="F10" s="19"/>
      <c r="G10" s="19" t="s">
        <v>175</v>
      </c>
      <c r="H10" s="21"/>
      <c r="I10" s="21"/>
      <c r="J10" s="21"/>
      <c r="K10" s="21"/>
      <c r="L10" s="21"/>
      <c r="M10" s="21"/>
      <c r="N10" s="20"/>
      <c r="O10" s="19" t="s">
        <v>175</v>
      </c>
      <c r="P10" s="21"/>
      <c r="Q10" s="21"/>
      <c r="R10" s="21"/>
      <c r="S10" s="21"/>
      <c r="T10" s="21"/>
      <c r="U10" s="21"/>
      <c r="V10" s="21"/>
      <c r="W10" s="19" t="s">
        <v>65</v>
      </c>
      <c r="X10" s="21"/>
      <c r="Y10" s="21"/>
      <c r="Z10" s="21"/>
      <c r="AA10" s="21"/>
      <c r="AB10" s="19" t="s">
        <v>136</v>
      </c>
      <c r="AC10" s="21"/>
      <c r="AD10" s="19"/>
      <c r="AE10" s="20"/>
      <c r="AF10" s="19" t="s">
        <v>137</v>
      </c>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0"/>
      <c r="BG10" s="1" t="s">
        <v>91</v>
      </c>
    </row>
    <row r="11" spans="1:59" ht="15" customHeight="1">
      <c r="A11" s="22">
        <f t="shared" ref="A11:A21" si="0">A10+1</f>
        <v>2</v>
      </c>
      <c r="B11" s="23"/>
      <c r="C11" s="22"/>
      <c r="D11" s="24"/>
      <c r="E11" s="24"/>
      <c r="F11" s="22"/>
      <c r="G11" s="22" t="s">
        <v>101</v>
      </c>
      <c r="H11" s="24"/>
      <c r="I11" s="24"/>
      <c r="J11" s="24"/>
      <c r="K11" s="24"/>
      <c r="L11" s="24"/>
      <c r="M11" s="24"/>
      <c r="N11" s="23"/>
      <c r="O11" s="22" t="s">
        <v>105</v>
      </c>
      <c r="P11" s="24"/>
      <c r="Q11" s="24"/>
      <c r="R11" s="24"/>
      <c r="S11" s="24"/>
      <c r="T11" s="24"/>
      <c r="U11" s="24"/>
      <c r="V11" s="24"/>
      <c r="W11" s="22" t="s">
        <v>176</v>
      </c>
      <c r="X11" s="24"/>
      <c r="Y11" s="24"/>
      <c r="Z11" s="24"/>
      <c r="AA11" s="24"/>
      <c r="AB11" s="22"/>
      <c r="AC11" s="24"/>
      <c r="AD11" s="22"/>
      <c r="AE11" s="23"/>
      <c r="AF11" s="96" t="s">
        <v>133</v>
      </c>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8"/>
      <c r="BG11" s="1" t="s">
        <v>91</v>
      </c>
    </row>
    <row r="12" spans="1:59" ht="15" customHeight="1">
      <c r="A12" s="22">
        <f t="shared" si="0"/>
        <v>3</v>
      </c>
      <c r="B12" s="23"/>
      <c r="C12" s="22"/>
      <c r="D12" s="24"/>
      <c r="E12" s="24"/>
      <c r="F12" s="22"/>
      <c r="G12" s="22" t="s">
        <v>106</v>
      </c>
      <c r="H12" s="24"/>
      <c r="I12" s="24"/>
      <c r="J12" s="24"/>
      <c r="K12" s="24"/>
      <c r="L12" s="24"/>
      <c r="M12" s="24"/>
      <c r="N12" s="23"/>
      <c r="O12" s="22" t="s">
        <v>106</v>
      </c>
      <c r="P12" s="24"/>
      <c r="Q12" s="24"/>
      <c r="R12" s="24"/>
      <c r="S12" s="24"/>
      <c r="T12" s="24"/>
      <c r="U12" s="24"/>
      <c r="V12" s="24"/>
      <c r="W12" s="22" t="s">
        <v>176</v>
      </c>
      <c r="X12" s="24"/>
      <c r="Y12" s="24"/>
      <c r="Z12" s="24"/>
      <c r="AA12" s="24"/>
      <c r="AB12" s="22"/>
      <c r="AC12" s="24"/>
      <c r="AD12" s="22"/>
      <c r="AE12" s="23"/>
      <c r="AF12" s="99"/>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8"/>
    </row>
    <row r="13" spans="1:59" ht="15" customHeight="1">
      <c r="A13" s="22">
        <f t="shared" si="0"/>
        <v>4</v>
      </c>
      <c r="B13" s="23"/>
      <c r="C13" s="22"/>
      <c r="D13" s="24"/>
      <c r="E13" s="24"/>
      <c r="F13" s="22"/>
      <c r="G13" s="22" t="s">
        <v>167</v>
      </c>
      <c r="H13" s="24"/>
      <c r="I13" s="24"/>
      <c r="J13" s="24"/>
      <c r="K13" s="24"/>
      <c r="L13" s="24"/>
      <c r="M13" s="24"/>
      <c r="N13" s="23"/>
      <c r="O13" s="22" t="s">
        <v>164</v>
      </c>
      <c r="P13" s="24"/>
      <c r="Q13" s="24"/>
      <c r="R13" s="24"/>
      <c r="S13" s="24"/>
      <c r="T13" s="24"/>
      <c r="U13" s="24"/>
      <c r="V13" s="24"/>
      <c r="W13" s="22" t="s">
        <v>165</v>
      </c>
      <c r="X13" s="24"/>
      <c r="Y13" s="24"/>
      <c r="Z13" s="24"/>
      <c r="AA13" s="24"/>
      <c r="AB13" s="22"/>
      <c r="AC13" s="24"/>
      <c r="AD13" s="22"/>
      <c r="AE13" s="23"/>
      <c r="AF13" s="22" t="s">
        <v>104</v>
      </c>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6"/>
    </row>
    <row r="14" spans="1:59" ht="15" customHeight="1">
      <c r="A14" s="22">
        <f t="shared" si="0"/>
        <v>5</v>
      </c>
      <c r="B14" s="23"/>
      <c r="C14" s="22"/>
      <c r="D14" s="24"/>
      <c r="E14" s="24"/>
      <c r="F14" s="22"/>
      <c r="G14" s="22" t="s">
        <v>82</v>
      </c>
      <c r="H14" s="24"/>
      <c r="I14" s="24"/>
      <c r="J14" s="24"/>
      <c r="K14" s="24"/>
      <c r="L14" s="24"/>
      <c r="M14" s="24"/>
      <c r="N14" s="23"/>
      <c r="O14" s="22" t="s">
        <v>82</v>
      </c>
      <c r="P14" s="24"/>
      <c r="Q14" s="24"/>
      <c r="R14" s="24"/>
      <c r="S14" s="24"/>
      <c r="T14" s="24"/>
      <c r="U14" s="24"/>
      <c r="V14" s="24"/>
      <c r="W14" s="22" t="s">
        <v>70</v>
      </c>
      <c r="X14" s="24"/>
      <c r="Y14" s="24"/>
      <c r="Z14" s="24"/>
      <c r="AA14" s="24"/>
      <c r="AB14" s="22" t="s">
        <v>76</v>
      </c>
      <c r="AC14" s="24"/>
      <c r="AD14" s="22"/>
      <c r="AE14" s="23"/>
      <c r="AF14" s="22" t="s">
        <v>104</v>
      </c>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3"/>
      <c r="BG14" s="1" t="s">
        <v>91</v>
      </c>
    </row>
    <row r="15" spans="1:59" ht="15" customHeight="1">
      <c r="A15" s="22">
        <f t="shared" si="0"/>
        <v>6</v>
      </c>
      <c r="B15" s="23"/>
      <c r="C15" s="22"/>
      <c r="D15" s="24"/>
      <c r="E15" s="24"/>
      <c r="F15" s="22"/>
      <c r="G15" s="22" t="s">
        <v>111</v>
      </c>
      <c r="H15" s="24"/>
      <c r="I15" s="24"/>
      <c r="J15" s="24"/>
      <c r="K15" s="24"/>
      <c r="L15" s="24"/>
      <c r="M15" s="24"/>
      <c r="N15" s="23"/>
      <c r="O15" s="22" t="s">
        <v>110</v>
      </c>
      <c r="P15" s="24"/>
      <c r="Q15" s="24"/>
      <c r="R15" s="24"/>
      <c r="S15" s="24"/>
      <c r="T15" s="24"/>
      <c r="U15" s="24"/>
      <c r="V15" s="24"/>
      <c r="W15" s="22" t="s">
        <v>70</v>
      </c>
      <c r="X15" s="24"/>
      <c r="Y15" s="24"/>
      <c r="Z15" s="24"/>
      <c r="AA15" s="24"/>
      <c r="AB15" s="22" t="s">
        <v>76</v>
      </c>
      <c r="AC15" s="24"/>
      <c r="AD15" s="22"/>
      <c r="AE15" s="23"/>
      <c r="AF15" s="22" t="s">
        <v>104</v>
      </c>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3"/>
    </row>
    <row r="16" spans="1:59" ht="15" customHeight="1">
      <c r="A16" s="22">
        <f t="shared" si="0"/>
        <v>7</v>
      </c>
      <c r="B16" s="23"/>
      <c r="C16" s="22"/>
      <c r="D16" s="24"/>
      <c r="E16" s="24"/>
      <c r="F16" s="22"/>
      <c r="G16" s="22" t="s">
        <v>83</v>
      </c>
      <c r="H16" s="24"/>
      <c r="I16" s="24"/>
      <c r="J16" s="24"/>
      <c r="K16" s="24"/>
      <c r="L16" s="24"/>
      <c r="M16" s="24"/>
      <c r="N16" s="23"/>
      <c r="O16" s="22" t="s">
        <v>115</v>
      </c>
      <c r="P16" s="24"/>
      <c r="Q16" s="24"/>
      <c r="R16" s="24"/>
      <c r="S16" s="24"/>
      <c r="T16" s="24"/>
      <c r="U16" s="24"/>
      <c r="V16" s="24"/>
      <c r="W16" s="22" t="s">
        <v>70</v>
      </c>
      <c r="X16" s="24"/>
      <c r="Y16" s="24"/>
      <c r="Z16" s="24"/>
      <c r="AA16" s="24"/>
      <c r="AB16" s="22" t="s">
        <v>76</v>
      </c>
      <c r="AC16" s="24"/>
      <c r="AD16" s="22"/>
      <c r="AE16" s="23"/>
      <c r="AF16" s="22" t="s">
        <v>104</v>
      </c>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3"/>
      <c r="BG16" s="1" t="s">
        <v>90</v>
      </c>
    </row>
    <row r="17" spans="1:59" ht="15" customHeight="1">
      <c r="A17" s="22">
        <f t="shared" si="0"/>
        <v>8</v>
      </c>
      <c r="B17" s="23"/>
      <c r="C17" s="22"/>
      <c r="D17" s="24"/>
      <c r="E17" s="24"/>
      <c r="F17" s="22"/>
      <c r="G17" s="22" t="s">
        <v>134</v>
      </c>
      <c r="H17" s="24"/>
      <c r="I17" s="24"/>
      <c r="J17" s="24"/>
      <c r="K17" s="24"/>
      <c r="L17" s="24"/>
      <c r="M17" s="24"/>
      <c r="N17" s="23"/>
      <c r="O17" s="22" t="s">
        <v>134</v>
      </c>
      <c r="P17" s="24"/>
      <c r="Q17" s="24"/>
      <c r="R17" s="24"/>
      <c r="S17" s="24"/>
      <c r="T17" s="24"/>
      <c r="U17" s="24"/>
      <c r="V17" s="24"/>
      <c r="W17" s="22" t="s">
        <v>70</v>
      </c>
      <c r="X17" s="24"/>
      <c r="Y17" s="24"/>
      <c r="Z17" s="24"/>
      <c r="AA17" s="24"/>
      <c r="AB17" s="22" t="s">
        <v>98</v>
      </c>
      <c r="AC17" s="24"/>
      <c r="AD17" s="22"/>
      <c r="AE17" s="23"/>
      <c r="AF17" s="22" t="s">
        <v>104</v>
      </c>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3"/>
      <c r="BG17" s="1" t="s">
        <v>87</v>
      </c>
    </row>
    <row r="18" spans="1:59" ht="15" customHeight="1">
      <c r="A18" s="22">
        <f t="shared" si="0"/>
        <v>9</v>
      </c>
      <c r="B18" s="23"/>
      <c r="C18" s="22"/>
      <c r="D18" s="24"/>
      <c r="E18" s="24"/>
      <c r="F18" s="22"/>
      <c r="G18" s="22" t="s">
        <v>84</v>
      </c>
      <c r="H18" s="24"/>
      <c r="I18" s="24"/>
      <c r="J18" s="24"/>
      <c r="K18" s="24"/>
      <c r="L18" s="24"/>
      <c r="M18" s="24"/>
      <c r="N18" s="23"/>
      <c r="O18" s="22" t="s">
        <v>84</v>
      </c>
      <c r="P18" s="24"/>
      <c r="Q18" s="24"/>
      <c r="R18" s="24"/>
      <c r="S18" s="24"/>
      <c r="T18" s="24"/>
      <c r="U18" s="24"/>
      <c r="V18" s="24"/>
      <c r="W18" s="22" t="s">
        <v>70</v>
      </c>
      <c r="X18" s="24"/>
      <c r="Y18" s="24"/>
      <c r="Z18" s="24"/>
      <c r="AA18" s="24"/>
      <c r="AB18" s="22" t="s">
        <v>77</v>
      </c>
      <c r="AC18" s="24"/>
      <c r="AD18" s="22"/>
      <c r="AE18" s="23"/>
      <c r="AF18" s="22" t="s">
        <v>104</v>
      </c>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3"/>
      <c r="BG18" s="1" t="s">
        <v>89</v>
      </c>
    </row>
    <row r="19" spans="1:59" ht="15" customHeight="1">
      <c r="A19" s="22">
        <f t="shared" si="0"/>
        <v>10</v>
      </c>
      <c r="B19" s="23"/>
      <c r="C19" s="22"/>
      <c r="D19" s="24"/>
      <c r="E19" s="24"/>
      <c r="F19" s="22"/>
      <c r="G19" s="22" t="s">
        <v>86</v>
      </c>
      <c r="H19" s="24"/>
      <c r="I19" s="24"/>
      <c r="J19" s="24"/>
      <c r="K19" s="24"/>
      <c r="L19" s="24"/>
      <c r="M19" s="24"/>
      <c r="N19" s="23"/>
      <c r="O19" s="22" t="s">
        <v>86</v>
      </c>
      <c r="P19" s="24"/>
      <c r="Q19" s="24"/>
      <c r="R19" s="24"/>
      <c r="S19" s="24"/>
      <c r="T19" s="24"/>
      <c r="U19" s="24"/>
      <c r="V19" s="24"/>
      <c r="W19" s="22" t="s">
        <v>70</v>
      </c>
      <c r="X19" s="24"/>
      <c r="Y19" s="24"/>
      <c r="Z19" s="24"/>
      <c r="AA19" s="24"/>
      <c r="AB19" s="22" t="s">
        <v>98</v>
      </c>
      <c r="AC19" s="24"/>
      <c r="AD19" s="22"/>
      <c r="AE19" s="23"/>
      <c r="AF19" s="22" t="s">
        <v>104</v>
      </c>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3"/>
      <c r="BG19" s="1" t="s">
        <v>88</v>
      </c>
    </row>
    <row r="20" spans="1:59" ht="15" customHeight="1">
      <c r="A20" s="22">
        <f t="shared" si="0"/>
        <v>11</v>
      </c>
      <c r="B20" s="23"/>
      <c r="C20" s="22"/>
      <c r="D20" s="24"/>
      <c r="E20" s="24"/>
      <c r="F20" s="22"/>
      <c r="G20" s="22" t="s">
        <v>85</v>
      </c>
      <c r="H20" s="24"/>
      <c r="I20" s="24"/>
      <c r="J20" s="24"/>
      <c r="K20" s="24"/>
      <c r="L20" s="24"/>
      <c r="M20" s="24"/>
      <c r="N20" s="23"/>
      <c r="O20" s="22" t="s">
        <v>112</v>
      </c>
      <c r="P20" s="24"/>
      <c r="Q20" s="24"/>
      <c r="R20" s="24"/>
      <c r="S20" s="24"/>
      <c r="T20" s="24"/>
      <c r="U20" s="24"/>
      <c r="V20" s="24"/>
      <c r="W20" s="22" t="s">
        <v>65</v>
      </c>
      <c r="X20" s="24"/>
      <c r="Y20" s="24"/>
      <c r="Z20" s="24"/>
      <c r="AA20" s="24"/>
      <c r="AB20" s="22" t="s">
        <v>78</v>
      </c>
      <c r="AC20" s="24"/>
      <c r="AD20" s="22"/>
      <c r="AE20" s="23"/>
      <c r="AF20" s="22" t="s">
        <v>104</v>
      </c>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3"/>
      <c r="BG20" s="1" t="s">
        <v>99</v>
      </c>
    </row>
    <row r="21" spans="1:59" ht="15" customHeight="1">
      <c r="A21" s="27">
        <f t="shared" si="0"/>
        <v>12</v>
      </c>
      <c r="B21" s="28"/>
      <c r="C21" s="27"/>
      <c r="D21" s="29"/>
      <c r="E21" s="29"/>
      <c r="F21" s="27"/>
      <c r="G21" s="27" t="s">
        <v>177</v>
      </c>
      <c r="H21" s="29"/>
      <c r="I21" s="29"/>
      <c r="J21" s="29"/>
      <c r="K21" s="29"/>
      <c r="L21" s="29"/>
      <c r="M21" s="29"/>
      <c r="N21" s="28"/>
      <c r="O21" s="27" t="s">
        <v>113</v>
      </c>
      <c r="P21" s="29"/>
      <c r="Q21" s="29"/>
      <c r="R21" s="29"/>
      <c r="S21" s="29"/>
      <c r="T21" s="29"/>
      <c r="U21" s="29"/>
      <c r="V21" s="29"/>
      <c r="W21" s="27" t="s">
        <v>70</v>
      </c>
      <c r="X21" s="29"/>
      <c r="Y21" s="29"/>
      <c r="Z21" s="29"/>
      <c r="AA21" s="29"/>
      <c r="AB21" s="27" t="s">
        <v>178</v>
      </c>
      <c r="AC21" s="29"/>
      <c r="AD21" s="27"/>
      <c r="AE21" s="28"/>
      <c r="AF21" s="27" t="s">
        <v>104</v>
      </c>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8"/>
      <c r="BG21" s="1" t="s">
        <v>92</v>
      </c>
    </row>
    <row r="22" spans="1:59" ht="1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9" ht="15" customHeight="1">
      <c r="A23" s="8" t="s">
        <v>179</v>
      </c>
    </row>
    <row r="24" spans="1:59" ht="15" customHeight="1">
      <c r="A24" s="9" t="s">
        <v>180</v>
      </c>
      <c r="B24" s="10"/>
      <c r="C24" s="9" t="s">
        <v>62</v>
      </c>
      <c r="D24" s="11"/>
      <c r="E24" s="11"/>
      <c r="F24" s="9" t="s">
        <v>181</v>
      </c>
      <c r="G24" s="9" t="s">
        <v>47</v>
      </c>
      <c r="H24" s="11"/>
      <c r="I24" s="11"/>
      <c r="J24" s="11"/>
      <c r="K24" s="11"/>
      <c r="L24" s="11"/>
      <c r="M24" s="11"/>
      <c r="N24" s="10"/>
      <c r="O24" s="9" t="s">
        <v>48</v>
      </c>
      <c r="P24" s="11"/>
      <c r="Q24" s="11"/>
      <c r="R24" s="11"/>
      <c r="S24" s="11"/>
      <c r="T24" s="11"/>
      <c r="U24" s="11"/>
      <c r="V24" s="11"/>
      <c r="W24" s="9" t="s">
        <v>49</v>
      </c>
      <c r="X24" s="11"/>
      <c r="Y24" s="11"/>
      <c r="Z24" s="11"/>
      <c r="AA24" s="11"/>
      <c r="AB24" s="9" t="s">
        <v>58</v>
      </c>
      <c r="AC24" s="10"/>
      <c r="AD24" s="9" t="s">
        <v>57</v>
      </c>
      <c r="AE24" s="10"/>
      <c r="AF24" s="9" t="s">
        <v>50</v>
      </c>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0"/>
    </row>
    <row r="25" spans="1:59" ht="15" customHeight="1">
      <c r="A25" s="19" t="s">
        <v>182</v>
      </c>
      <c r="B25" s="20"/>
      <c r="C25" s="19" t="s">
        <v>81</v>
      </c>
      <c r="D25" s="21"/>
      <c r="E25" s="21"/>
      <c r="F25" s="19" t="s">
        <v>67</v>
      </c>
      <c r="G25" s="19" t="s">
        <v>183</v>
      </c>
      <c r="H25" s="21"/>
      <c r="I25" s="21"/>
      <c r="J25" s="21"/>
      <c r="K25" s="21"/>
      <c r="L25" s="21"/>
      <c r="M25" s="21"/>
      <c r="N25" s="20"/>
      <c r="O25" s="19" t="s">
        <v>183</v>
      </c>
      <c r="P25" s="21"/>
      <c r="Q25" s="21"/>
      <c r="R25" s="21"/>
      <c r="S25" s="21"/>
      <c r="T25" s="21"/>
      <c r="U25" s="21"/>
      <c r="V25" s="21"/>
      <c r="W25" s="30" t="s">
        <v>65</v>
      </c>
      <c r="X25" s="21"/>
      <c r="Y25" s="21"/>
      <c r="Z25" s="21"/>
      <c r="AA25" s="21"/>
      <c r="AB25" s="30" t="s">
        <v>74</v>
      </c>
      <c r="AC25" s="21"/>
      <c r="AD25" s="30" t="s">
        <v>67</v>
      </c>
      <c r="AE25" s="20"/>
      <c r="AF25" s="19" t="s">
        <v>184</v>
      </c>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0"/>
      <c r="BG25" s="1" t="s">
        <v>93</v>
      </c>
    </row>
    <row r="26" spans="1:59" ht="15" customHeight="1">
      <c r="A26" s="31">
        <f t="shared" ref="A26:A43" si="1">A25+1</f>
        <v>2</v>
      </c>
      <c r="B26" s="32"/>
      <c r="C26" s="22" t="s">
        <v>81</v>
      </c>
      <c r="D26" s="24"/>
      <c r="E26" s="24"/>
      <c r="F26" s="22" t="s">
        <v>67</v>
      </c>
      <c r="G26" s="31" t="s">
        <v>139</v>
      </c>
      <c r="H26" s="33"/>
      <c r="I26" s="33"/>
      <c r="J26" s="33"/>
      <c r="K26" s="33"/>
      <c r="L26" s="33"/>
      <c r="M26" s="33"/>
      <c r="N26" s="32"/>
      <c r="O26" s="31" t="s">
        <v>138</v>
      </c>
      <c r="P26" s="33"/>
      <c r="Q26" s="33"/>
      <c r="R26" s="33"/>
      <c r="S26" s="33"/>
      <c r="T26" s="33"/>
      <c r="U26" s="33"/>
      <c r="V26" s="33"/>
      <c r="W26" s="34" t="s">
        <v>70</v>
      </c>
      <c r="X26" s="33"/>
      <c r="Y26" s="33"/>
      <c r="Z26" s="33"/>
      <c r="AA26" s="33"/>
      <c r="AB26" s="34" t="s">
        <v>76</v>
      </c>
      <c r="AC26" s="33"/>
      <c r="AD26" s="34"/>
      <c r="AE26" s="32"/>
      <c r="AF26" s="31"/>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2"/>
    </row>
    <row r="27" spans="1:59" ht="15" customHeight="1">
      <c r="A27" s="31">
        <f t="shared" si="1"/>
        <v>3</v>
      </c>
      <c r="B27" s="32"/>
      <c r="C27" s="22" t="s">
        <v>81</v>
      </c>
      <c r="D27" s="24"/>
      <c r="E27" s="24"/>
      <c r="F27" s="22" t="s">
        <v>67</v>
      </c>
      <c r="G27" s="31" t="s">
        <v>140</v>
      </c>
      <c r="H27" s="33"/>
      <c r="I27" s="33"/>
      <c r="J27" s="33"/>
      <c r="K27" s="33"/>
      <c r="L27" s="33"/>
      <c r="M27" s="33"/>
      <c r="N27" s="32"/>
      <c r="O27" s="31" t="s">
        <v>69</v>
      </c>
      <c r="P27" s="33"/>
      <c r="Q27" s="33"/>
      <c r="R27" s="33"/>
      <c r="S27" s="33"/>
      <c r="T27" s="33"/>
      <c r="U27" s="33"/>
      <c r="V27" s="33"/>
      <c r="W27" s="34" t="s">
        <v>70</v>
      </c>
      <c r="X27" s="33"/>
      <c r="Y27" s="33"/>
      <c r="Z27" s="33"/>
      <c r="AA27" s="33"/>
      <c r="AB27" s="34" t="s">
        <v>71</v>
      </c>
      <c r="AC27" s="33"/>
      <c r="AD27" s="34"/>
      <c r="AE27" s="32"/>
      <c r="AF27" s="31"/>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2"/>
    </row>
    <row r="28" spans="1:59" ht="15" customHeight="1">
      <c r="A28" s="31">
        <f t="shared" si="1"/>
        <v>4</v>
      </c>
      <c r="B28" s="32"/>
      <c r="C28" s="22" t="s">
        <v>81</v>
      </c>
      <c r="D28" s="24"/>
      <c r="E28" s="24"/>
      <c r="F28" s="22" t="s">
        <v>67</v>
      </c>
      <c r="G28" s="31" t="s">
        <v>141</v>
      </c>
      <c r="H28" s="33"/>
      <c r="I28" s="33"/>
      <c r="J28" s="33"/>
      <c r="K28" s="33"/>
      <c r="L28" s="33"/>
      <c r="M28" s="33"/>
      <c r="N28" s="32"/>
      <c r="O28" s="31" t="s">
        <v>72</v>
      </c>
      <c r="P28" s="33"/>
      <c r="Q28" s="33"/>
      <c r="R28" s="33"/>
      <c r="S28" s="33"/>
      <c r="T28" s="33"/>
      <c r="U28" s="33"/>
      <c r="V28" s="33"/>
      <c r="W28" s="34" t="s">
        <v>70</v>
      </c>
      <c r="X28" s="33"/>
      <c r="Y28" s="33"/>
      <c r="Z28" s="33"/>
      <c r="AA28" s="33"/>
      <c r="AB28" s="34" t="s">
        <v>127</v>
      </c>
      <c r="AC28" s="33"/>
      <c r="AD28" s="34" t="s">
        <v>126</v>
      </c>
      <c r="AE28" s="32"/>
      <c r="AF28" s="31"/>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2"/>
    </row>
    <row r="29" spans="1:59" ht="15" customHeight="1">
      <c r="A29" s="31">
        <f t="shared" si="1"/>
        <v>5</v>
      </c>
      <c r="B29" s="23"/>
      <c r="C29" s="22" t="s">
        <v>81</v>
      </c>
      <c r="D29" s="24"/>
      <c r="E29" s="24"/>
      <c r="F29" s="22" t="s">
        <v>67</v>
      </c>
      <c r="G29" s="22" t="s">
        <v>142</v>
      </c>
      <c r="H29" s="24"/>
      <c r="I29" s="24"/>
      <c r="J29" s="24"/>
      <c r="K29" s="24"/>
      <c r="L29" s="24"/>
      <c r="M29" s="24"/>
      <c r="N29" s="23"/>
      <c r="O29" s="22" t="s">
        <v>64</v>
      </c>
      <c r="P29" s="24"/>
      <c r="Q29" s="24"/>
      <c r="R29" s="24"/>
      <c r="S29" s="24"/>
      <c r="T29" s="24"/>
      <c r="U29" s="24"/>
      <c r="V29" s="24"/>
      <c r="W29" s="35" t="s">
        <v>65</v>
      </c>
      <c r="X29" s="24"/>
      <c r="Y29" s="24"/>
      <c r="Z29" s="24"/>
      <c r="AA29" s="24"/>
      <c r="AB29" s="35" t="s">
        <v>66</v>
      </c>
      <c r="AC29" s="24"/>
      <c r="AD29" s="35" t="s">
        <v>126</v>
      </c>
      <c r="AE29" s="23"/>
      <c r="AF29" s="22"/>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3"/>
      <c r="BG29" s="1" t="s">
        <v>94</v>
      </c>
    </row>
    <row r="30" spans="1:59" ht="15" customHeight="1">
      <c r="A30" s="31">
        <f t="shared" si="1"/>
        <v>6</v>
      </c>
      <c r="B30" s="23"/>
      <c r="C30" s="22" t="s">
        <v>81</v>
      </c>
      <c r="D30" s="24"/>
      <c r="E30" s="24"/>
      <c r="F30" s="22" t="s">
        <v>67</v>
      </c>
      <c r="G30" s="22" t="s">
        <v>143</v>
      </c>
      <c r="H30" s="24"/>
      <c r="I30" s="24"/>
      <c r="J30" s="24"/>
      <c r="K30" s="24"/>
      <c r="L30" s="24"/>
      <c r="M30" s="24"/>
      <c r="N30" s="23"/>
      <c r="O30" s="22" t="s">
        <v>75</v>
      </c>
      <c r="P30" s="24"/>
      <c r="Q30" s="24"/>
      <c r="R30" s="24"/>
      <c r="S30" s="24"/>
      <c r="T30" s="24"/>
      <c r="U30" s="24"/>
      <c r="V30" s="24"/>
      <c r="W30" s="35" t="s">
        <v>70</v>
      </c>
      <c r="X30" s="24"/>
      <c r="Y30" s="24"/>
      <c r="Z30" s="24"/>
      <c r="AA30" s="24"/>
      <c r="AB30" s="34" t="s">
        <v>76</v>
      </c>
      <c r="AC30" s="24"/>
      <c r="AD30" s="35"/>
      <c r="AE30" s="23"/>
      <c r="AF30" s="22"/>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3"/>
    </row>
    <row r="31" spans="1:59" ht="15" customHeight="1">
      <c r="A31" s="31">
        <f t="shared" si="1"/>
        <v>7</v>
      </c>
      <c r="B31" s="23"/>
      <c r="C31" s="22" t="s">
        <v>81</v>
      </c>
      <c r="D31" s="24"/>
      <c r="E31" s="24"/>
      <c r="F31" s="22" t="s">
        <v>67</v>
      </c>
      <c r="G31" s="22" t="s">
        <v>144</v>
      </c>
      <c r="H31" s="24"/>
      <c r="I31" s="24"/>
      <c r="J31" s="24"/>
      <c r="K31" s="24"/>
      <c r="L31" s="24"/>
      <c r="M31" s="24"/>
      <c r="N31" s="23"/>
      <c r="O31" s="22" t="s">
        <v>145</v>
      </c>
      <c r="P31" s="24"/>
      <c r="Q31" s="24"/>
      <c r="R31" s="24"/>
      <c r="S31" s="24"/>
      <c r="T31" s="24"/>
      <c r="U31" s="24"/>
      <c r="V31" s="24"/>
      <c r="W31" s="35" t="s">
        <v>196</v>
      </c>
      <c r="X31" s="24"/>
      <c r="Y31" s="24"/>
      <c r="Z31" s="24"/>
      <c r="AA31" s="24"/>
      <c r="AB31" s="34" t="s">
        <v>76</v>
      </c>
      <c r="AC31" s="24"/>
      <c r="AD31" s="35"/>
      <c r="AE31" s="23"/>
      <c r="AF31" s="22"/>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3"/>
    </row>
    <row r="32" spans="1:59" ht="15" customHeight="1">
      <c r="A32" s="31">
        <f t="shared" si="1"/>
        <v>8</v>
      </c>
      <c r="B32" s="23"/>
      <c r="C32" s="22" t="s">
        <v>81</v>
      </c>
      <c r="D32" s="24"/>
      <c r="E32" s="24"/>
      <c r="F32" s="22" t="s">
        <v>67</v>
      </c>
      <c r="G32" s="22" t="s">
        <v>146</v>
      </c>
      <c r="H32" s="24"/>
      <c r="I32" s="24"/>
      <c r="J32" s="24"/>
      <c r="K32" s="24"/>
      <c r="L32" s="24"/>
      <c r="M32" s="24"/>
      <c r="N32" s="23"/>
      <c r="O32" s="22" t="s">
        <v>79</v>
      </c>
      <c r="P32" s="24"/>
      <c r="Q32" s="24"/>
      <c r="R32" s="24"/>
      <c r="S32" s="24"/>
      <c r="T32" s="24"/>
      <c r="U32" s="24"/>
      <c r="V32" s="24"/>
      <c r="W32" s="35" t="s">
        <v>65</v>
      </c>
      <c r="X32" s="24"/>
      <c r="Y32" s="24"/>
      <c r="Z32" s="24"/>
      <c r="AA32" s="24"/>
      <c r="AB32" s="35" t="s">
        <v>74</v>
      </c>
      <c r="AC32" s="24"/>
      <c r="AD32" s="35"/>
      <c r="AE32" s="23"/>
      <c r="AF32" s="22"/>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3"/>
    </row>
    <row r="33" spans="1:59" ht="15" customHeight="1">
      <c r="A33" s="31">
        <f t="shared" si="1"/>
        <v>9</v>
      </c>
      <c r="B33" s="23"/>
      <c r="C33" s="22" t="s">
        <v>81</v>
      </c>
      <c r="D33" s="24"/>
      <c r="E33" s="24"/>
      <c r="F33" s="22" t="s">
        <v>67</v>
      </c>
      <c r="G33" s="22" t="s">
        <v>147</v>
      </c>
      <c r="H33" s="24"/>
      <c r="I33" s="24"/>
      <c r="J33" s="24"/>
      <c r="K33" s="24"/>
      <c r="L33" s="24"/>
      <c r="M33" s="24"/>
      <c r="N33" s="23"/>
      <c r="O33" s="22" t="s">
        <v>148</v>
      </c>
      <c r="P33" s="24"/>
      <c r="Q33" s="24"/>
      <c r="R33" s="24"/>
      <c r="S33" s="24"/>
      <c r="T33" s="24"/>
      <c r="U33" s="24"/>
      <c r="V33" s="24"/>
      <c r="W33" s="35" t="s">
        <v>73</v>
      </c>
      <c r="X33" s="24"/>
      <c r="Y33" s="24"/>
      <c r="Z33" s="24"/>
      <c r="AA33" s="24"/>
      <c r="AB33" s="35"/>
      <c r="AC33" s="24"/>
      <c r="AD33" s="35"/>
      <c r="AE33" s="23"/>
      <c r="AF33" s="22"/>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3"/>
    </row>
    <row r="34" spans="1:59" ht="15" customHeight="1">
      <c r="A34" s="31">
        <f t="shared" si="1"/>
        <v>10</v>
      </c>
      <c r="B34" s="23"/>
      <c r="C34" s="22" t="s">
        <v>81</v>
      </c>
      <c r="D34" s="24"/>
      <c r="E34" s="24"/>
      <c r="F34" s="22" t="s">
        <v>67</v>
      </c>
      <c r="G34" s="22" t="s">
        <v>149</v>
      </c>
      <c r="H34" s="24"/>
      <c r="I34" s="24"/>
      <c r="J34" s="24"/>
      <c r="K34" s="24"/>
      <c r="L34" s="24"/>
      <c r="M34" s="24"/>
      <c r="N34" s="23"/>
      <c r="O34" s="22" t="s">
        <v>80</v>
      </c>
      <c r="P34" s="24"/>
      <c r="Q34" s="24"/>
      <c r="R34" s="24"/>
      <c r="S34" s="24"/>
      <c r="T34" s="24"/>
      <c r="U34" s="24"/>
      <c r="V34" s="24"/>
      <c r="W34" s="35" t="s">
        <v>65</v>
      </c>
      <c r="X34" s="24"/>
      <c r="Y34" s="24"/>
      <c r="Z34" s="24"/>
      <c r="AA34" s="24"/>
      <c r="AB34" s="35" t="s">
        <v>68</v>
      </c>
      <c r="AC34" s="24"/>
      <c r="AD34" s="35"/>
      <c r="AE34" s="23"/>
      <c r="AF34" s="22"/>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3"/>
    </row>
    <row r="35" spans="1:59" ht="15" customHeight="1">
      <c r="A35" s="31">
        <f t="shared" si="1"/>
        <v>11</v>
      </c>
      <c r="B35" s="23"/>
      <c r="C35" s="22" t="s">
        <v>81</v>
      </c>
      <c r="D35" s="24"/>
      <c r="E35" s="24"/>
      <c r="F35" s="22" t="s">
        <v>67</v>
      </c>
      <c r="G35" s="22" t="s">
        <v>115</v>
      </c>
      <c r="H35" s="24"/>
      <c r="I35" s="24"/>
      <c r="J35" s="24"/>
      <c r="K35" s="24"/>
      <c r="L35" s="24"/>
      <c r="M35" s="24"/>
      <c r="N35" s="23"/>
      <c r="O35" s="22" t="s">
        <v>115</v>
      </c>
      <c r="P35" s="24"/>
      <c r="Q35" s="24"/>
      <c r="R35" s="24"/>
      <c r="S35" s="24"/>
      <c r="T35" s="24"/>
      <c r="U35" s="24"/>
      <c r="V35" s="24"/>
      <c r="W35" s="35" t="s">
        <v>70</v>
      </c>
      <c r="X35" s="24"/>
      <c r="Y35" s="24"/>
      <c r="Z35" s="24"/>
      <c r="AA35" s="24"/>
      <c r="AB35" s="34" t="s">
        <v>76</v>
      </c>
      <c r="AC35" s="24"/>
      <c r="AD35" s="35"/>
      <c r="AE35" s="23"/>
      <c r="AF35" s="22"/>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3"/>
    </row>
    <row r="36" spans="1:59" ht="15" customHeight="1">
      <c r="A36" s="31">
        <f t="shared" si="1"/>
        <v>12</v>
      </c>
      <c r="B36" s="23"/>
      <c r="C36" s="22" t="s">
        <v>81</v>
      </c>
      <c r="D36" s="24"/>
      <c r="E36" s="24"/>
      <c r="F36" s="22" t="s">
        <v>67</v>
      </c>
      <c r="G36" s="22" t="s">
        <v>151</v>
      </c>
      <c r="H36" s="24"/>
      <c r="I36" s="24"/>
      <c r="J36" s="24"/>
      <c r="K36" s="24"/>
      <c r="L36" s="24"/>
      <c r="M36" s="24"/>
      <c r="N36" s="23"/>
      <c r="O36" s="22" t="s">
        <v>185</v>
      </c>
      <c r="P36" s="24"/>
      <c r="Q36" s="24"/>
      <c r="R36" s="24"/>
      <c r="S36" s="24"/>
      <c r="T36" s="24"/>
      <c r="U36" s="24"/>
      <c r="V36" s="24"/>
      <c r="W36" s="35" t="s">
        <v>65</v>
      </c>
      <c r="X36" s="24"/>
      <c r="Y36" s="24"/>
      <c r="Z36" s="24"/>
      <c r="AA36" s="24"/>
      <c r="AB36" s="35" t="s">
        <v>78</v>
      </c>
      <c r="AC36" s="24"/>
      <c r="AD36" s="35"/>
      <c r="AE36" s="23"/>
      <c r="AF36" s="22"/>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3"/>
    </row>
    <row r="37" spans="1:59" ht="15" customHeight="1">
      <c r="A37" s="31">
        <f t="shared" si="1"/>
        <v>13</v>
      </c>
      <c r="B37" s="23"/>
      <c r="C37" s="22" t="s">
        <v>81</v>
      </c>
      <c r="D37" s="24"/>
      <c r="E37" s="24"/>
      <c r="F37" s="22" t="s">
        <v>67</v>
      </c>
      <c r="G37" s="22" t="s">
        <v>134</v>
      </c>
      <c r="H37" s="24"/>
      <c r="I37" s="24"/>
      <c r="J37" s="24"/>
      <c r="K37" s="24"/>
      <c r="L37" s="24"/>
      <c r="M37" s="24"/>
      <c r="N37" s="23"/>
      <c r="O37" s="22" t="s">
        <v>134</v>
      </c>
      <c r="P37" s="24"/>
      <c r="Q37" s="24"/>
      <c r="R37" s="24"/>
      <c r="S37" s="24"/>
      <c r="T37" s="24"/>
      <c r="U37" s="24"/>
      <c r="V37" s="24"/>
      <c r="W37" s="22" t="s">
        <v>70</v>
      </c>
      <c r="X37" s="24"/>
      <c r="Y37" s="24"/>
      <c r="Z37" s="24"/>
      <c r="AA37" s="24"/>
      <c r="AB37" s="22" t="s">
        <v>98</v>
      </c>
      <c r="AC37" s="24"/>
      <c r="AD37" s="35"/>
      <c r="AE37" s="23"/>
      <c r="AF37" s="22"/>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3"/>
    </row>
    <row r="38" spans="1:59" ht="15" customHeight="1">
      <c r="A38" s="31">
        <f t="shared" si="1"/>
        <v>14</v>
      </c>
      <c r="B38" s="23"/>
      <c r="C38" s="22" t="s">
        <v>81</v>
      </c>
      <c r="D38" s="24"/>
      <c r="E38" s="24"/>
      <c r="F38" s="22" t="s">
        <v>67</v>
      </c>
      <c r="G38" s="22" t="s">
        <v>118</v>
      </c>
      <c r="H38" s="24"/>
      <c r="I38" s="24"/>
      <c r="J38" s="24"/>
      <c r="K38" s="24"/>
      <c r="L38" s="24"/>
      <c r="M38" s="24"/>
      <c r="N38" s="23"/>
      <c r="O38" s="36" t="s">
        <v>118</v>
      </c>
      <c r="P38" s="37"/>
      <c r="Q38" s="37"/>
      <c r="R38" s="37"/>
      <c r="S38" s="37"/>
      <c r="T38" s="37"/>
      <c r="U38" s="37"/>
      <c r="V38" s="37"/>
      <c r="W38" s="35" t="s">
        <v>73</v>
      </c>
      <c r="X38" s="24"/>
      <c r="Y38" s="24"/>
      <c r="Z38" s="24"/>
      <c r="AA38" s="24"/>
      <c r="AB38" s="35"/>
      <c r="AC38" s="24"/>
      <c r="AD38" s="35"/>
      <c r="AE38" s="23"/>
      <c r="AF38" s="22"/>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3"/>
      <c r="BG38" s="1" t="s">
        <v>95</v>
      </c>
    </row>
    <row r="39" spans="1:59" ht="15" customHeight="1">
      <c r="A39" s="31">
        <f t="shared" si="1"/>
        <v>15</v>
      </c>
      <c r="B39" s="23"/>
      <c r="C39" s="22" t="s">
        <v>81</v>
      </c>
      <c r="D39" s="24"/>
      <c r="E39" s="24"/>
      <c r="F39" s="22" t="s">
        <v>67</v>
      </c>
      <c r="G39" s="22" t="s">
        <v>152</v>
      </c>
      <c r="H39" s="24"/>
      <c r="I39" s="24"/>
      <c r="J39" s="24"/>
      <c r="K39" s="24"/>
      <c r="L39" s="24"/>
      <c r="M39" s="24"/>
      <c r="N39" s="23"/>
      <c r="O39" s="36" t="s">
        <v>186</v>
      </c>
      <c r="P39" s="37"/>
      <c r="Q39" s="37"/>
      <c r="R39" s="37"/>
      <c r="S39" s="37"/>
      <c r="T39" s="37"/>
      <c r="U39" s="37"/>
      <c r="V39" s="37"/>
      <c r="W39" s="35" t="s">
        <v>65</v>
      </c>
      <c r="X39" s="24"/>
      <c r="Y39" s="24"/>
      <c r="Z39" s="24"/>
      <c r="AA39" s="24"/>
      <c r="AB39" s="35" t="s">
        <v>78</v>
      </c>
      <c r="AC39" s="24"/>
      <c r="AD39" s="35"/>
      <c r="AE39" s="23"/>
      <c r="AF39" s="22"/>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3"/>
      <c r="BG39" s="1" t="s">
        <v>96</v>
      </c>
    </row>
    <row r="40" spans="1:59" ht="15" customHeight="1">
      <c r="A40" s="31">
        <f t="shared" si="1"/>
        <v>16</v>
      </c>
      <c r="B40" s="23"/>
      <c r="C40" s="22" t="s">
        <v>81</v>
      </c>
      <c r="D40" s="24"/>
      <c r="E40" s="24"/>
      <c r="F40" s="22" t="s">
        <v>67</v>
      </c>
      <c r="G40" s="22" t="s">
        <v>153</v>
      </c>
      <c r="H40" s="24"/>
      <c r="I40" s="24"/>
      <c r="J40" s="24"/>
      <c r="K40" s="24"/>
      <c r="L40" s="24"/>
      <c r="M40" s="24"/>
      <c r="N40" s="23"/>
      <c r="O40" s="22" t="s">
        <v>112</v>
      </c>
      <c r="P40" s="24"/>
      <c r="Q40" s="24"/>
      <c r="R40" s="24"/>
      <c r="S40" s="24"/>
      <c r="T40" s="24"/>
      <c r="U40" s="24"/>
      <c r="V40" s="24"/>
      <c r="W40" s="22" t="s">
        <v>65</v>
      </c>
      <c r="X40" s="24"/>
      <c r="Y40" s="24"/>
      <c r="Z40" s="24"/>
      <c r="AA40" s="24"/>
      <c r="AB40" s="22" t="s">
        <v>78</v>
      </c>
      <c r="AC40" s="24"/>
      <c r="AD40" s="35"/>
      <c r="AE40" s="23"/>
      <c r="AF40" s="22"/>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3"/>
    </row>
    <row r="41" spans="1:59" ht="15" customHeight="1">
      <c r="A41" s="31">
        <f t="shared" si="1"/>
        <v>17</v>
      </c>
      <c r="B41" s="23"/>
      <c r="C41" s="22" t="s">
        <v>81</v>
      </c>
      <c r="D41" s="24"/>
      <c r="E41" s="24"/>
      <c r="F41" s="22" t="s">
        <v>67</v>
      </c>
      <c r="G41" s="22" t="s">
        <v>201</v>
      </c>
      <c r="H41" s="24"/>
      <c r="I41" s="24"/>
      <c r="J41" s="24"/>
      <c r="K41" s="24"/>
      <c r="L41" s="24"/>
      <c r="M41" s="24"/>
      <c r="N41" s="23"/>
      <c r="O41" s="36" t="s">
        <v>191</v>
      </c>
      <c r="P41" s="37"/>
      <c r="Q41" s="37"/>
      <c r="R41" s="37"/>
      <c r="S41" s="37"/>
      <c r="T41" s="37"/>
      <c r="U41" s="37"/>
      <c r="V41" s="37"/>
      <c r="W41" s="35" t="s">
        <v>196</v>
      </c>
      <c r="X41" s="24"/>
      <c r="Y41" s="24"/>
      <c r="Z41" s="24"/>
      <c r="AA41" s="24"/>
      <c r="AB41" s="78" t="s">
        <v>199</v>
      </c>
      <c r="AC41" s="24"/>
      <c r="AD41" s="35"/>
      <c r="AE41" s="23"/>
      <c r="AF41" s="22"/>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3"/>
      <c r="BG41" s="1" t="s">
        <v>95</v>
      </c>
    </row>
    <row r="42" spans="1:59" ht="15" customHeight="1">
      <c r="A42" s="31">
        <f t="shared" si="1"/>
        <v>18</v>
      </c>
      <c r="B42" s="23"/>
      <c r="C42" s="22" t="s">
        <v>81</v>
      </c>
      <c r="D42" s="24"/>
      <c r="E42" s="24"/>
      <c r="F42" s="22" t="s">
        <v>67</v>
      </c>
      <c r="G42" s="22" t="s">
        <v>202</v>
      </c>
      <c r="H42" s="24"/>
      <c r="I42" s="24"/>
      <c r="J42" s="24"/>
      <c r="K42" s="24"/>
      <c r="L42" s="24"/>
      <c r="M42" s="24"/>
      <c r="N42" s="23"/>
      <c r="O42" s="36" t="s">
        <v>193</v>
      </c>
      <c r="P42" s="37"/>
      <c r="Q42" s="37"/>
      <c r="R42" s="37"/>
      <c r="S42" s="37"/>
      <c r="T42" s="37"/>
      <c r="U42" s="37"/>
      <c r="V42" s="37"/>
      <c r="W42" s="35" t="s">
        <v>197</v>
      </c>
      <c r="X42" s="24"/>
      <c r="Y42" s="24"/>
      <c r="Z42" s="24"/>
      <c r="AA42" s="24"/>
      <c r="AB42" s="78" t="s">
        <v>200</v>
      </c>
      <c r="AC42" s="24"/>
      <c r="AD42" s="35"/>
      <c r="AE42" s="23"/>
      <c r="AF42" s="22"/>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3"/>
      <c r="BG42" s="1" t="s">
        <v>96</v>
      </c>
    </row>
    <row r="43" spans="1:59" ht="15" customHeight="1">
      <c r="A43" s="27">
        <f t="shared" si="1"/>
        <v>19</v>
      </c>
      <c r="B43" s="28"/>
      <c r="C43" s="27" t="s">
        <v>81</v>
      </c>
      <c r="D43" s="29"/>
      <c r="E43" s="29"/>
      <c r="F43" s="27" t="s">
        <v>67</v>
      </c>
      <c r="G43" s="27" t="s">
        <v>203</v>
      </c>
      <c r="H43" s="29"/>
      <c r="I43" s="29"/>
      <c r="J43" s="29"/>
      <c r="K43" s="29"/>
      <c r="L43" s="29"/>
      <c r="M43" s="29"/>
      <c r="N43" s="28"/>
      <c r="O43" s="38" t="s">
        <v>195</v>
      </c>
      <c r="P43" s="39"/>
      <c r="Q43" s="39"/>
      <c r="R43" s="39"/>
      <c r="S43" s="39"/>
      <c r="T43" s="39"/>
      <c r="U43" s="39"/>
      <c r="V43" s="39"/>
      <c r="W43" s="40" t="s">
        <v>198</v>
      </c>
      <c r="X43" s="29"/>
      <c r="Y43" s="29"/>
      <c r="Z43" s="29"/>
      <c r="AA43" s="29"/>
      <c r="AB43" s="79" t="s">
        <v>200</v>
      </c>
      <c r="AC43" s="29"/>
      <c r="AD43" s="40"/>
      <c r="AE43" s="28"/>
      <c r="AF43" s="27"/>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8"/>
      <c r="BG43" s="1" t="s">
        <v>97</v>
      </c>
    </row>
    <row r="45" spans="1:59" s="16" customFormat="1" ht="15" customHeight="1">
      <c r="A45" s="16" t="s">
        <v>131</v>
      </c>
      <c r="H45" s="16" t="s">
        <v>132</v>
      </c>
    </row>
    <row r="47" spans="1:59" ht="15" customHeight="1">
      <c r="A47" s="8" t="s">
        <v>52</v>
      </c>
    </row>
    <row r="48" spans="1:59" ht="15" customHeight="1">
      <c r="A48" s="15" t="s">
        <v>125</v>
      </c>
    </row>
    <row r="49" spans="1:56" ht="15" customHeight="1">
      <c r="C49" s="1" t="s">
        <v>59</v>
      </c>
    </row>
    <row r="50" spans="1:56" ht="15" customHeight="1">
      <c r="C50" s="12" t="s">
        <v>187</v>
      </c>
      <c r="D50" s="13"/>
      <c r="E50" s="13"/>
      <c r="F50" s="13"/>
      <c r="G50" s="13"/>
      <c r="H50" s="13"/>
      <c r="I50" s="13"/>
      <c r="J50" s="13"/>
      <c r="K50" s="14"/>
      <c r="L50" s="12" t="s">
        <v>60</v>
      </c>
      <c r="M50" s="13"/>
      <c r="N50" s="13"/>
      <c r="O50" s="13"/>
      <c r="P50" s="13"/>
      <c r="Q50" s="13"/>
      <c r="R50" s="13"/>
      <c r="S50" s="13"/>
      <c r="T50" s="14"/>
      <c r="U50" s="12" t="s">
        <v>61</v>
      </c>
      <c r="V50" s="14"/>
      <c r="W50" s="12" t="s">
        <v>59</v>
      </c>
      <c r="X50" s="13"/>
      <c r="Y50" s="13"/>
      <c r="Z50" s="13"/>
      <c r="AA50" s="13"/>
      <c r="AB50" s="13"/>
      <c r="AC50" s="13"/>
      <c r="AD50" s="13"/>
      <c r="AE50" s="13"/>
      <c r="AF50" s="13"/>
      <c r="AG50" s="13"/>
      <c r="AH50" s="13"/>
      <c r="AI50" s="13"/>
      <c r="AJ50" s="13"/>
      <c r="AK50" s="13"/>
      <c r="AL50" s="13"/>
      <c r="AM50" s="13"/>
      <c r="AN50" s="14"/>
    </row>
    <row r="51" spans="1:56" s="16" customFormat="1" ht="15" customHeight="1">
      <c r="C51" s="41" t="s">
        <v>157</v>
      </c>
      <c r="D51" s="42"/>
      <c r="E51" s="42"/>
      <c r="F51" s="42"/>
      <c r="G51" s="42"/>
      <c r="H51" s="42"/>
      <c r="I51" s="42"/>
      <c r="J51" s="42"/>
      <c r="K51" s="43"/>
      <c r="L51" s="44" t="s">
        <v>183</v>
      </c>
      <c r="M51" s="45"/>
      <c r="N51" s="45"/>
      <c r="O51" s="45"/>
      <c r="P51" s="45"/>
      <c r="Q51" s="45"/>
      <c r="R51" s="45"/>
      <c r="S51" s="45"/>
      <c r="T51" s="46"/>
      <c r="U51" s="47" t="s">
        <v>188</v>
      </c>
      <c r="V51" s="46"/>
      <c r="W51" s="47" t="s">
        <v>158</v>
      </c>
      <c r="X51" s="45"/>
      <c r="Y51" s="45"/>
      <c r="Z51" s="45"/>
      <c r="AA51" s="45"/>
      <c r="AB51" s="45"/>
      <c r="AC51" s="45"/>
      <c r="AD51" s="45"/>
      <c r="AE51" s="45"/>
      <c r="AF51" s="45"/>
      <c r="AG51" s="45"/>
      <c r="AH51" s="45"/>
      <c r="AI51" s="45"/>
      <c r="AJ51" s="45"/>
      <c r="AK51" s="45"/>
      <c r="AL51" s="45"/>
      <c r="AM51" s="45"/>
      <c r="AN51" s="46"/>
      <c r="AQ51" s="1"/>
      <c r="AR51" s="1"/>
      <c r="AS51" s="1"/>
      <c r="AT51" s="1"/>
      <c r="AU51" s="1"/>
      <c r="AV51" s="1"/>
      <c r="AW51" s="1"/>
      <c r="AX51" s="1"/>
      <c r="AY51" s="1"/>
      <c r="AZ51" s="1"/>
      <c r="BA51" s="1"/>
      <c r="BB51" s="1"/>
      <c r="BC51" s="1"/>
      <c r="BD51" s="1"/>
    </row>
    <row r="52" spans="1:56" s="16" customFormat="1" ht="15" customHeight="1">
      <c r="C52" s="48"/>
      <c r="D52" s="49"/>
      <c r="E52" s="49"/>
      <c r="F52" s="49"/>
      <c r="G52" s="49"/>
      <c r="H52" s="49"/>
      <c r="I52" s="49"/>
      <c r="J52" s="49"/>
      <c r="K52" s="50"/>
      <c r="L52" s="51" t="s">
        <v>69</v>
      </c>
      <c r="M52" s="52"/>
      <c r="N52" s="52"/>
      <c r="O52" s="52"/>
      <c r="P52" s="52"/>
      <c r="Q52" s="52"/>
      <c r="R52" s="52"/>
      <c r="S52" s="52"/>
      <c r="T52" s="53"/>
      <c r="U52" s="51"/>
      <c r="V52" s="53"/>
      <c r="W52" s="51" t="s">
        <v>104</v>
      </c>
      <c r="X52" s="52"/>
      <c r="Y52" s="52"/>
      <c r="Z52" s="52"/>
      <c r="AA52" s="52"/>
      <c r="AB52" s="52"/>
      <c r="AC52" s="52"/>
      <c r="AD52" s="52"/>
      <c r="AE52" s="52"/>
      <c r="AF52" s="52"/>
      <c r="AG52" s="52"/>
      <c r="AH52" s="52"/>
      <c r="AI52" s="52"/>
      <c r="AJ52" s="52"/>
      <c r="AK52" s="52"/>
      <c r="AL52" s="52"/>
      <c r="AM52" s="52"/>
      <c r="AN52" s="53"/>
      <c r="AQ52" s="1"/>
      <c r="AR52" s="1"/>
      <c r="AS52" s="1"/>
      <c r="AT52" s="1"/>
      <c r="AU52" s="1"/>
      <c r="AV52" s="1"/>
      <c r="AW52" s="1"/>
      <c r="AX52" s="1"/>
      <c r="AY52" s="1"/>
      <c r="AZ52" s="1"/>
      <c r="BA52" s="1"/>
      <c r="BB52" s="1"/>
      <c r="BC52" s="1"/>
      <c r="BD52" s="1"/>
    </row>
    <row r="53" spans="1:56" s="16" customFormat="1" ht="15" customHeight="1">
      <c r="C53" s="48"/>
      <c r="D53" s="49"/>
      <c r="E53" s="49"/>
      <c r="F53" s="49"/>
      <c r="G53" s="49"/>
      <c r="H53" s="49"/>
      <c r="I53" s="49"/>
      <c r="J53" s="49"/>
      <c r="K53" s="50"/>
      <c r="L53" s="51" t="s">
        <v>72</v>
      </c>
      <c r="M53" s="52"/>
      <c r="N53" s="52"/>
      <c r="O53" s="52"/>
      <c r="P53" s="52"/>
      <c r="Q53" s="52"/>
      <c r="R53" s="52"/>
      <c r="S53" s="52"/>
      <c r="T53" s="53"/>
      <c r="U53" s="51"/>
      <c r="V53" s="53"/>
      <c r="W53" s="51"/>
      <c r="X53" s="52"/>
      <c r="Y53" s="52"/>
      <c r="Z53" s="52"/>
      <c r="AA53" s="52"/>
      <c r="AB53" s="52"/>
      <c r="AC53" s="52"/>
      <c r="AD53" s="52"/>
      <c r="AE53" s="52"/>
      <c r="AF53" s="52"/>
      <c r="AG53" s="52"/>
      <c r="AH53" s="52"/>
      <c r="AI53" s="52"/>
      <c r="AJ53" s="52"/>
      <c r="AK53" s="52"/>
      <c r="AL53" s="52"/>
      <c r="AM53" s="52"/>
      <c r="AN53" s="53"/>
      <c r="AQ53" s="1"/>
      <c r="AR53" s="1"/>
      <c r="AS53" s="1"/>
      <c r="AT53" s="1"/>
      <c r="AU53" s="1"/>
      <c r="AV53" s="1"/>
      <c r="AW53" s="1"/>
      <c r="AX53" s="1"/>
      <c r="AY53" s="1"/>
      <c r="AZ53" s="1"/>
      <c r="BA53" s="1"/>
      <c r="BB53" s="1"/>
      <c r="BC53" s="1"/>
      <c r="BD53" s="1"/>
    </row>
    <row r="54" spans="1:56" s="16" customFormat="1" ht="15" customHeight="1">
      <c r="C54" s="48"/>
      <c r="D54" s="49"/>
      <c r="E54" s="49"/>
      <c r="F54" s="49"/>
      <c r="G54" s="49"/>
      <c r="H54" s="49"/>
      <c r="I54" s="49"/>
      <c r="J54" s="49"/>
      <c r="K54" s="50"/>
      <c r="L54" s="51" t="s">
        <v>64</v>
      </c>
      <c r="M54" s="52"/>
      <c r="N54" s="52"/>
      <c r="O54" s="52"/>
      <c r="P54" s="52"/>
      <c r="Q54" s="52"/>
      <c r="R54" s="52"/>
      <c r="S54" s="52"/>
      <c r="T54" s="53"/>
      <c r="U54" s="51"/>
      <c r="V54" s="53"/>
      <c r="W54" s="51"/>
      <c r="X54" s="52"/>
      <c r="Y54" s="52"/>
      <c r="Z54" s="52"/>
      <c r="AA54" s="52"/>
      <c r="AB54" s="52"/>
      <c r="AC54" s="52"/>
      <c r="AD54" s="52"/>
      <c r="AE54" s="52"/>
      <c r="AF54" s="52"/>
      <c r="AG54" s="52"/>
      <c r="AH54" s="52"/>
      <c r="AI54" s="52"/>
      <c r="AJ54" s="52"/>
      <c r="AK54" s="52"/>
      <c r="AL54" s="52"/>
      <c r="AM54" s="52"/>
      <c r="AN54" s="53"/>
      <c r="AQ54" s="1"/>
      <c r="AR54" s="1"/>
      <c r="AS54" s="1"/>
      <c r="AT54" s="1"/>
      <c r="AU54" s="1"/>
      <c r="AV54" s="1"/>
      <c r="AW54" s="1"/>
      <c r="AX54" s="1"/>
      <c r="AY54" s="1"/>
      <c r="AZ54" s="1"/>
      <c r="BA54" s="1"/>
      <c r="BB54" s="1"/>
      <c r="BC54" s="1"/>
      <c r="BD54" s="1"/>
    </row>
    <row r="55" spans="1:56" s="16" customFormat="1" ht="15" customHeight="1">
      <c r="C55" s="48"/>
      <c r="D55" s="49"/>
      <c r="E55" s="49"/>
      <c r="F55" s="49"/>
      <c r="G55" s="49"/>
      <c r="H55" s="49"/>
      <c r="I55" s="49"/>
      <c r="J55" s="49"/>
      <c r="K55" s="50"/>
      <c r="L55" s="51" t="s">
        <v>75</v>
      </c>
      <c r="M55" s="52"/>
      <c r="N55" s="52"/>
      <c r="O55" s="52"/>
      <c r="P55" s="52"/>
      <c r="Q55" s="52"/>
      <c r="R55" s="52"/>
      <c r="S55" s="52"/>
      <c r="T55" s="53"/>
      <c r="U55" s="51"/>
      <c r="V55" s="53"/>
      <c r="W55" s="51"/>
      <c r="X55" s="52"/>
      <c r="Y55" s="52"/>
      <c r="Z55" s="52"/>
      <c r="AA55" s="52"/>
      <c r="AB55" s="52"/>
      <c r="AC55" s="52"/>
      <c r="AD55" s="52"/>
      <c r="AE55" s="52"/>
      <c r="AF55" s="52"/>
      <c r="AG55" s="52"/>
      <c r="AH55" s="52"/>
      <c r="AI55" s="52"/>
      <c r="AJ55" s="52"/>
      <c r="AK55" s="52"/>
      <c r="AL55" s="52"/>
      <c r="AM55" s="52"/>
      <c r="AN55" s="53"/>
      <c r="AQ55" s="1"/>
      <c r="AR55" s="1"/>
      <c r="AS55" s="1"/>
      <c r="AT55" s="1"/>
      <c r="AU55" s="1"/>
      <c r="AV55" s="1"/>
      <c r="AW55" s="1"/>
      <c r="AX55" s="1"/>
      <c r="AY55" s="1"/>
      <c r="AZ55" s="1"/>
      <c r="BA55" s="1"/>
      <c r="BB55" s="1"/>
      <c r="BC55" s="1"/>
      <c r="BD55" s="1"/>
    </row>
    <row r="56" spans="1:56" s="16" customFormat="1" ht="15" customHeight="1">
      <c r="C56" s="48"/>
      <c r="D56" s="49"/>
      <c r="E56" s="49"/>
      <c r="F56" s="49"/>
      <c r="G56" s="49"/>
      <c r="H56" s="49"/>
      <c r="I56" s="49"/>
      <c r="J56" s="49"/>
      <c r="K56" s="50"/>
      <c r="L56" s="51" t="s">
        <v>145</v>
      </c>
      <c r="M56" s="52"/>
      <c r="N56" s="52"/>
      <c r="O56" s="52"/>
      <c r="P56" s="52"/>
      <c r="Q56" s="52"/>
      <c r="R56" s="52"/>
      <c r="S56" s="52"/>
      <c r="T56" s="53"/>
      <c r="U56" s="51"/>
      <c r="V56" s="53"/>
      <c r="W56" s="51"/>
      <c r="X56" s="52"/>
      <c r="Y56" s="52"/>
      <c r="Z56" s="52"/>
      <c r="AA56" s="52"/>
      <c r="AB56" s="52"/>
      <c r="AC56" s="52"/>
      <c r="AD56" s="52"/>
      <c r="AE56" s="52"/>
      <c r="AF56" s="52"/>
      <c r="AG56" s="52"/>
      <c r="AH56" s="52"/>
      <c r="AI56" s="52"/>
      <c r="AJ56" s="52"/>
      <c r="AK56" s="52"/>
      <c r="AL56" s="52"/>
      <c r="AM56" s="52"/>
      <c r="AN56" s="53"/>
      <c r="AQ56" s="1"/>
      <c r="AR56" s="1"/>
      <c r="AS56" s="1"/>
      <c r="AT56" s="1"/>
      <c r="AU56" s="1"/>
      <c r="AV56" s="1"/>
      <c r="AW56" s="1"/>
      <c r="AX56" s="1"/>
      <c r="AY56" s="1"/>
      <c r="AZ56" s="1"/>
      <c r="BA56" s="1"/>
      <c r="BB56" s="1"/>
      <c r="BC56" s="1"/>
      <c r="BD56" s="1"/>
    </row>
    <row r="57" spans="1:56" s="16" customFormat="1" ht="15" customHeight="1">
      <c r="C57" s="48"/>
      <c r="D57" s="49"/>
      <c r="E57" s="49"/>
      <c r="F57" s="49"/>
      <c r="G57" s="49"/>
      <c r="H57" s="49"/>
      <c r="I57" s="49"/>
      <c r="J57" s="49"/>
      <c r="K57" s="50"/>
      <c r="L57" s="51" t="s">
        <v>79</v>
      </c>
      <c r="M57" s="52"/>
      <c r="N57" s="52"/>
      <c r="O57" s="52"/>
      <c r="P57" s="52"/>
      <c r="Q57" s="52"/>
      <c r="R57" s="52"/>
      <c r="S57" s="52"/>
      <c r="T57" s="53"/>
      <c r="U57" s="51"/>
      <c r="V57" s="53"/>
      <c r="W57" s="51"/>
      <c r="X57" s="52"/>
      <c r="Y57" s="52"/>
      <c r="Z57" s="52"/>
      <c r="AA57" s="52"/>
      <c r="AB57" s="52"/>
      <c r="AC57" s="52"/>
      <c r="AD57" s="52"/>
      <c r="AE57" s="52"/>
      <c r="AF57" s="52"/>
      <c r="AG57" s="52"/>
      <c r="AH57" s="52"/>
      <c r="AI57" s="52"/>
      <c r="AJ57" s="52"/>
      <c r="AK57" s="52"/>
      <c r="AL57" s="52"/>
      <c r="AM57" s="52"/>
      <c r="AN57" s="53"/>
      <c r="AQ57" s="1"/>
      <c r="AR57" s="1"/>
      <c r="AS57" s="1"/>
      <c r="AT57" s="1"/>
      <c r="AU57" s="1"/>
      <c r="AV57" s="1"/>
      <c r="AW57" s="1"/>
      <c r="AX57" s="1"/>
      <c r="AY57" s="1"/>
      <c r="AZ57" s="1"/>
      <c r="BA57" s="1"/>
      <c r="BB57" s="1"/>
      <c r="BC57" s="1"/>
      <c r="BD57" s="1"/>
    </row>
    <row r="58" spans="1:56" s="16" customFormat="1" ht="15" customHeight="1">
      <c r="C58" s="48"/>
      <c r="D58" s="49"/>
      <c r="E58" s="49"/>
      <c r="F58" s="49"/>
      <c r="G58" s="49"/>
      <c r="H58" s="49"/>
      <c r="I58" s="49"/>
      <c r="J58" s="49"/>
      <c r="K58" s="50"/>
      <c r="L58" s="51" t="s">
        <v>148</v>
      </c>
      <c r="M58" s="52"/>
      <c r="N58" s="52"/>
      <c r="O58" s="52"/>
      <c r="P58" s="52"/>
      <c r="Q58" s="52"/>
      <c r="R58" s="52"/>
      <c r="S58" s="52"/>
      <c r="T58" s="53"/>
      <c r="U58" s="51"/>
      <c r="V58" s="53"/>
      <c r="W58" s="51" t="s">
        <v>166</v>
      </c>
      <c r="X58" s="52"/>
      <c r="Y58" s="52"/>
      <c r="Z58" s="52"/>
      <c r="AA58" s="52"/>
      <c r="AB58" s="52"/>
      <c r="AC58" s="52"/>
      <c r="AD58" s="52"/>
      <c r="AE58" s="52"/>
      <c r="AF58" s="52"/>
      <c r="AG58" s="52"/>
      <c r="AH58" s="52"/>
      <c r="AI58" s="52"/>
      <c r="AJ58" s="52"/>
      <c r="AK58" s="52"/>
      <c r="AL58" s="52"/>
      <c r="AM58" s="52"/>
      <c r="AN58" s="53"/>
      <c r="AQ58" s="1"/>
      <c r="AR58" s="1"/>
      <c r="AS58" s="1"/>
      <c r="AT58" s="1"/>
      <c r="AU58" s="1"/>
      <c r="AV58" s="1"/>
      <c r="AW58" s="1"/>
      <c r="AX58" s="1"/>
      <c r="AY58" s="1"/>
      <c r="AZ58" s="1"/>
      <c r="BA58" s="1"/>
      <c r="BB58" s="1"/>
      <c r="BC58" s="1"/>
      <c r="BD58" s="1"/>
    </row>
    <row r="59" spans="1:56" s="16" customFormat="1" ht="15" customHeight="1">
      <c r="C59" s="48"/>
      <c r="D59" s="49"/>
      <c r="E59" s="49"/>
      <c r="F59" s="49"/>
      <c r="G59" s="49"/>
      <c r="H59" s="49"/>
      <c r="I59" s="49"/>
      <c r="J59" s="49"/>
      <c r="K59" s="50"/>
      <c r="L59" s="51" t="s">
        <v>80</v>
      </c>
      <c r="M59" s="52"/>
      <c r="N59" s="52"/>
      <c r="O59" s="52"/>
      <c r="P59" s="52"/>
      <c r="Q59" s="52"/>
      <c r="R59" s="52"/>
      <c r="S59" s="52"/>
      <c r="T59" s="53"/>
      <c r="U59" s="51"/>
      <c r="V59" s="53"/>
      <c r="W59" s="51"/>
      <c r="X59" s="52"/>
      <c r="Y59" s="52"/>
      <c r="Z59" s="52"/>
      <c r="AA59" s="52"/>
      <c r="AB59" s="52"/>
      <c r="AC59" s="52"/>
      <c r="AD59" s="52"/>
      <c r="AE59" s="52"/>
      <c r="AF59" s="52"/>
      <c r="AG59" s="52"/>
      <c r="AH59" s="52"/>
      <c r="AI59" s="52"/>
      <c r="AJ59" s="52"/>
      <c r="AK59" s="52"/>
      <c r="AL59" s="52"/>
      <c r="AM59" s="52"/>
      <c r="AN59" s="53"/>
      <c r="AQ59" s="1"/>
      <c r="AR59" s="1"/>
      <c r="AS59" s="1"/>
      <c r="AT59" s="1"/>
      <c r="AU59" s="1"/>
      <c r="AV59" s="1"/>
      <c r="AW59" s="1"/>
      <c r="AX59" s="1"/>
      <c r="AY59" s="1"/>
      <c r="AZ59" s="1"/>
      <c r="BA59" s="1"/>
      <c r="BB59" s="1"/>
      <c r="BC59" s="1"/>
      <c r="BD59" s="1"/>
    </row>
    <row r="60" spans="1:56" s="16" customFormat="1" ht="15" customHeight="1">
      <c r="A60" s="15"/>
      <c r="C60" s="41" t="s">
        <v>114</v>
      </c>
      <c r="D60" s="42"/>
      <c r="E60" s="42"/>
      <c r="F60" s="42"/>
      <c r="G60" s="42"/>
      <c r="H60" s="42"/>
      <c r="I60" s="42"/>
      <c r="J60" s="42"/>
      <c r="K60" s="43"/>
      <c r="L60" s="41" t="s">
        <v>79</v>
      </c>
      <c r="M60" s="42"/>
      <c r="N60" s="42"/>
      <c r="O60" s="42"/>
      <c r="P60" s="42"/>
      <c r="Q60" s="42"/>
      <c r="R60" s="42"/>
      <c r="S60" s="42"/>
      <c r="T60" s="43"/>
      <c r="U60" s="47" t="s">
        <v>67</v>
      </c>
      <c r="V60" s="46"/>
      <c r="W60" s="47" t="str">
        <f>C51&amp;"の"&amp;L51&amp;"と外部結合"</f>
        <v>CARSHARING_SCHEDULE_ITEMのIDと外部結合</v>
      </c>
      <c r="X60" s="45"/>
      <c r="Y60" s="45"/>
      <c r="Z60" s="45"/>
      <c r="AA60" s="45"/>
      <c r="AB60" s="45"/>
      <c r="AC60" s="45"/>
      <c r="AD60" s="45"/>
      <c r="AE60" s="45"/>
      <c r="AF60" s="45"/>
      <c r="AG60" s="45"/>
      <c r="AH60" s="45"/>
      <c r="AI60" s="45"/>
      <c r="AJ60" s="45"/>
      <c r="AK60" s="45"/>
      <c r="AL60" s="45"/>
      <c r="AM60" s="45"/>
      <c r="AN60" s="46"/>
      <c r="AQ60" s="1"/>
      <c r="AR60" s="1"/>
      <c r="AS60" s="1"/>
      <c r="AT60" s="1"/>
      <c r="AU60" s="1"/>
      <c r="AV60" s="1"/>
      <c r="AW60" s="1"/>
      <c r="AX60" s="1"/>
      <c r="AY60" s="1"/>
      <c r="AZ60" s="1"/>
      <c r="BA60" s="1"/>
      <c r="BB60" s="1"/>
      <c r="BC60" s="1"/>
      <c r="BD60" s="1"/>
    </row>
    <row r="61" spans="1:56" s="16" customFormat="1" ht="15" customHeight="1">
      <c r="A61" s="15"/>
      <c r="C61" s="48"/>
      <c r="D61" s="49"/>
      <c r="E61" s="49"/>
      <c r="F61" s="49"/>
      <c r="G61" s="49"/>
      <c r="H61" s="49"/>
      <c r="I61" s="49"/>
      <c r="J61" s="49"/>
      <c r="K61" s="50"/>
      <c r="L61" s="48" t="s">
        <v>115</v>
      </c>
      <c r="M61" s="49"/>
      <c r="N61" s="49"/>
      <c r="O61" s="49"/>
      <c r="P61" s="49"/>
      <c r="Q61" s="49"/>
      <c r="R61" s="49"/>
      <c r="S61" s="49"/>
      <c r="T61" s="50"/>
      <c r="U61" s="54" t="s">
        <v>67</v>
      </c>
      <c r="V61" s="50"/>
      <c r="W61" s="54" t="s">
        <v>104</v>
      </c>
      <c r="X61" s="49"/>
      <c r="Y61" s="49"/>
      <c r="Z61" s="49"/>
      <c r="AA61" s="49"/>
      <c r="AB61" s="49"/>
      <c r="AC61" s="49"/>
      <c r="AD61" s="49"/>
      <c r="AE61" s="49"/>
      <c r="AF61" s="49"/>
      <c r="AG61" s="49"/>
      <c r="AH61" s="49"/>
      <c r="AI61" s="49"/>
      <c r="AJ61" s="49"/>
      <c r="AK61" s="49"/>
      <c r="AL61" s="49"/>
      <c r="AM61" s="49"/>
      <c r="AN61" s="50"/>
      <c r="AQ61" s="1"/>
      <c r="AR61" s="1"/>
      <c r="AS61" s="1"/>
      <c r="AT61" s="1"/>
      <c r="AU61" s="1"/>
      <c r="AV61" s="1"/>
      <c r="AW61" s="1"/>
      <c r="AX61" s="1"/>
      <c r="AY61" s="1"/>
      <c r="AZ61" s="1"/>
      <c r="BA61" s="1"/>
      <c r="BB61" s="1"/>
      <c r="BC61" s="1"/>
      <c r="BD61" s="1"/>
    </row>
    <row r="62" spans="1:56" s="16" customFormat="1" ht="15" customHeight="1">
      <c r="C62" s="55"/>
      <c r="D62" s="56"/>
      <c r="E62" s="56"/>
      <c r="F62" s="56"/>
      <c r="G62" s="56"/>
      <c r="H62" s="56"/>
      <c r="I62" s="56"/>
      <c r="J62" s="56"/>
      <c r="K62" s="57"/>
      <c r="L62" s="58" t="s">
        <v>116</v>
      </c>
      <c r="M62" s="59"/>
      <c r="N62" s="59"/>
      <c r="O62" s="59"/>
      <c r="P62" s="59"/>
      <c r="Q62" s="59"/>
      <c r="R62" s="59"/>
      <c r="S62" s="59"/>
      <c r="T62" s="60"/>
      <c r="U62" s="58"/>
      <c r="V62" s="60"/>
      <c r="W62" s="58"/>
      <c r="X62" s="59"/>
      <c r="Y62" s="59"/>
      <c r="Z62" s="59"/>
      <c r="AA62" s="59"/>
      <c r="AB62" s="59"/>
      <c r="AC62" s="59"/>
      <c r="AD62" s="59"/>
      <c r="AE62" s="59"/>
      <c r="AF62" s="59"/>
      <c r="AG62" s="59"/>
      <c r="AH62" s="59"/>
      <c r="AI62" s="59"/>
      <c r="AJ62" s="59"/>
      <c r="AK62" s="59"/>
      <c r="AL62" s="59"/>
      <c r="AM62" s="59"/>
      <c r="AN62" s="60"/>
      <c r="AQ62" s="1"/>
      <c r="AR62" s="1"/>
      <c r="AS62" s="1"/>
      <c r="AT62" s="1"/>
      <c r="AU62" s="1"/>
      <c r="AV62" s="1"/>
      <c r="AW62" s="1"/>
      <c r="AX62" s="1"/>
      <c r="AY62" s="1"/>
      <c r="AZ62" s="1"/>
      <c r="BA62" s="1"/>
      <c r="BB62" s="1"/>
      <c r="BC62" s="1"/>
      <c r="BD62" s="1"/>
    </row>
    <row r="63" spans="1:56" s="16" customFormat="1" ht="15" customHeight="1">
      <c r="A63" s="15"/>
      <c r="C63" s="41" t="s">
        <v>124</v>
      </c>
      <c r="D63" s="42"/>
      <c r="E63" s="42"/>
      <c r="F63" s="42"/>
      <c r="G63" s="42"/>
      <c r="H63" s="42"/>
      <c r="I63" s="42"/>
      <c r="J63" s="42"/>
      <c r="K63" s="43"/>
      <c r="L63" s="41" t="s">
        <v>122</v>
      </c>
      <c r="M63" s="42"/>
      <c r="N63" s="42"/>
      <c r="O63" s="42"/>
      <c r="P63" s="42"/>
      <c r="Q63" s="42"/>
      <c r="R63" s="42"/>
      <c r="S63" s="42"/>
      <c r="T63" s="42"/>
      <c r="U63" s="47" t="s">
        <v>67</v>
      </c>
      <c r="V63" s="46"/>
      <c r="W63" s="47" t="str">
        <f>C60&amp;"の"&amp;L61&amp;"と外部結合"</f>
        <v>試験計画_外製車日程_車両リストの管理票番号と外部結合</v>
      </c>
      <c r="X63" s="45"/>
      <c r="Y63" s="45"/>
      <c r="Z63" s="45"/>
      <c r="AA63" s="45"/>
      <c r="AB63" s="45"/>
      <c r="AC63" s="45"/>
      <c r="AD63" s="45"/>
      <c r="AE63" s="45"/>
      <c r="AF63" s="45"/>
      <c r="AG63" s="45"/>
      <c r="AH63" s="45"/>
      <c r="AI63" s="45"/>
      <c r="AJ63" s="45"/>
      <c r="AK63" s="45"/>
      <c r="AL63" s="45"/>
      <c r="AM63" s="45"/>
      <c r="AN63" s="46"/>
      <c r="AQ63" s="1"/>
      <c r="AR63" s="1"/>
      <c r="AS63" s="1"/>
      <c r="AT63" s="1"/>
      <c r="AU63" s="1"/>
      <c r="AV63" s="1"/>
      <c r="AW63" s="1"/>
      <c r="AX63" s="1"/>
      <c r="AY63" s="1"/>
      <c r="AZ63" s="1"/>
      <c r="BA63" s="1"/>
      <c r="BB63" s="1"/>
      <c r="BC63" s="1"/>
      <c r="BD63" s="1"/>
    </row>
    <row r="64" spans="1:56" s="16" customFormat="1" ht="15" customHeight="1">
      <c r="A64" s="15"/>
      <c r="C64" s="48"/>
      <c r="D64" s="49"/>
      <c r="E64" s="49"/>
      <c r="F64" s="49"/>
      <c r="G64" s="49"/>
      <c r="H64" s="49"/>
      <c r="I64" s="49"/>
      <c r="J64" s="49"/>
      <c r="K64" s="50"/>
      <c r="L64" s="61" t="s">
        <v>189</v>
      </c>
      <c r="M64" s="62"/>
      <c r="N64" s="62"/>
      <c r="O64" s="62"/>
      <c r="P64" s="62"/>
      <c r="Q64" s="62"/>
      <c r="R64" s="62"/>
      <c r="S64" s="62"/>
      <c r="T64" s="62"/>
      <c r="U64" s="61" t="s">
        <v>67</v>
      </c>
      <c r="V64" s="63"/>
      <c r="W64" s="61"/>
      <c r="X64" s="62"/>
      <c r="Y64" s="62"/>
      <c r="Z64" s="62"/>
      <c r="AA64" s="62"/>
      <c r="AB64" s="62"/>
      <c r="AC64" s="62"/>
      <c r="AD64" s="62"/>
      <c r="AE64" s="62"/>
      <c r="AF64" s="62"/>
      <c r="AG64" s="62"/>
      <c r="AH64" s="62"/>
      <c r="AI64" s="62"/>
      <c r="AJ64" s="62"/>
      <c r="AK64" s="62"/>
      <c r="AL64" s="62"/>
      <c r="AM64" s="62"/>
      <c r="AN64" s="63"/>
      <c r="AQ64" s="1"/>
      <c r="AR64" s="1"/>
      <c r="AS64" s="1"/>
      <c r="AT64" s="1"/>
      <c r="AU64" s="1"/>
      <c r="AV64" s="1"/>
      <c r="AW64" s="1"/>
      <c r="AX64" s="1"/>
      <c r="AY64" s="1"/>
      <c r="AZ64" s="1"/>
      <c r="BA64" s="1"/>
      <c r="BB64" s="1"/>
      <c r="BC64" s="1"/>
      <c r="BD64" s="1"/>
    </row>
    <row r="65" spans="1:56" s="16" customFormat="1" ht="15" customHeight="1">
      <c r="A65" s="15"/>
      <c r="C65" s="48"/>
      <c r="D65" s="49"/>
      <c r="E65" s="49"/>
      <c r="F65" s="49"/>
      <c r="G65" s="49"/>
      <c r="H65" s="49"/>
      <c r="I65" s="49"/>
      <c r="J65" s="49"/>
      <c r="K65" s="50"/>
      <c r="L65" s="64" t="s">
        <v>110</v>
      </c>
      <c r="M65" s="65"/>
      <c r="N65" s="65"/>
      <c r="O65" s="65"/>
      <c r="P65" s="65"/>
      <c r="Q65" s="65"/>
      <c r="R65" s="65"/>
      <c r="S65" s="65"/>
      <c r="T65" s="65"/>
      <c r="U65" s="64"/>
      <c r="V65" s="66"/>
      <c r="W65" s="61" t="s">
        <v>104</v>
      </c>
      <c r="X65" s="62"/>
      <c r="Y65" s="62"/>
      <c r="Z65" s="62"/>
      <c r="AA65" s="62"/>
      <c r="AB65" s="62"/>
      <c r="AC65" s="62"/>
      <c r="AD65" s="62"/>
      <c r="AE65" s="62"/>
      <c r="AF65" s="62"/>
      <c r="AG65" s="62"/>
      <c r="AH65" s="62"/>
      <c r="AI65" s="62"/>
      <c r="AJ65" s="62"/>
      <c r="AK65" s="62"/>
      <c r="AL65" s="62"/>
      <c r="AM65" s="62"/>
      <c r="AN65" s="63"/>
      <c r="AQ65" s="1"/>
      <c r="AR65" s="1"/>
      <c r="AS65" s="1"/>
      <c r="AT65" s="1"/>
      <c r="AU65" s="1"/>
      <c r="AV65" s="1"/>
      <c r="AW65" s="1"/>
      <c r="AX65" s="1"/>
      <c r="AY65" s="1"/>
      <c r="AZ65" s="1"/>
      <c r="BA65" s="1"/>
      <c r="BB65" s="1"/>
      <c r="BC65" s="1"/>
      <c r="BD65" s="1"/>
    </row>
    <row r="66" spans="1:56" s="16" customFormat="1" ht="15" customHeight="1">
      <c r="A66" s="15"/>
      <c r="C66" s="48"/>
      <c r="D66" s="49"/>
      <c r="E66" s="49"/>
      <c r="F66" s="49"/>
      <c r="G66" s="49"/>
      <c r="H66" s="49"/>
      <c r="I66" s="49"/>
      <c r="J66" s="49"/>
      <c r="K66" s="50"/>
      <c r="L66" s="64" t="s">
        <v>134</v>
      </c>
      <c r="M66" s="65"/>
      <c r="N66" s="65"/>
      <c r="O66" s="65"/>
      <c r="P66" s="65"/>
      <c r="Q66" s="65"/>
      <c r="R66" s="65"/>
      <c r="S66" s="65"/>
      <c r="T66" s="65"/>
      <c r="U66" s="64"/>
      <c r="V66" s="66"/>
      <c r="W66" s="61" t="s">
        <v>104</v>
      </c>
      <c r="X66" s="62"/>
      <c r="Y66" s="62"/>
      <c r="Z66" s="62"/>
      <c r="AA66" s="62"/>
      <c r="AB66" s="62"/>
      <c r="AC66" s="62"/>
      <c r="AD66" s="62"/>
      <c r="AE66" s="62"/>
      <c r="AF66" s="62"/>
      <c r="AG66" s="62"/>
      <c r="AH66" s="62"/>
      <c r="AI66" s="62"/>
      <c r="AJ66" s="62"/>
      <c r="AK66" s="62"/>
      <c r="AL66" s="62"/>
      <c r="AM66" s="62"/>
      <c r="AN66" s="63"/>
      <c r="AQ66" s="1"/>
      <c r="AR66" s="1"/>
      <c r="AS66" s="1"/>
      <c r="AT66" s="1"/>
      <c r="AU66" s="1"/>
      <c r="AV66" s="1"/>
      <c r="AW66" s="1"/>
      <c r="AX66" s="1"/>
      <c r="AY66" s="1"/>
      <c r="AZ66" s="1"/>
      <c r="BA66" s="1"/>
      <c r="BB66" s="1"/>
      <c r="BC66" s="1"/>
      <c r="BD66" s="1"/>
    </row>
    <row r="67" spans="1:56" s="16" customFormat="1" ht="15" customHeight="1">
      <c r="C67" s="67"/>
      <c r="D67" s="68"/>
      <c r="E67" s="68"/>
      <c r="F67" s="68"/>
      <c r="G67" s="68"/>
      <c r="H67" s="68"/>
      <c r="I67" s="68"/>
      <c r="J67" s="68"/>
      <c r="K67" s="68"/>
      <c r="L67" s="69" t="s">
        <v>156</v>
      </c>
      <c r="M67" s="70"/>
      <c r="N67" s="70"/>
      <c r="O67" s="70"/>
      <c r="P67" s="70"/>
      <c r="Q67" s="70"/>
      <c r="R67" s="70"/>
      <c r="S67" s="70"/>
      <c r="T67" s="71"/>
      <c r="U67" s="69"/>
      <c r="V67" s="71"/>
      <c r="W67" s="70" t="s">
        <v>104</v>
      </c>
      <c r="X67" s="70"/>
      <c r="Y67" s="70"/>
      <c r="Z67" s="70"/>
      <c r="AA67" s="70"/>
      <c r="AB67" s="70"/>
      <c r="AC67" s="70"/>
      <c r="AD67" s="70"/>
      <c r="AE67" s="70"/>
      <c r="AF67" s="70"/>
      <c r="AG67" s="70"/>
      <c r="AH67" s="70"/>
      <c r="AI67" s="70"/>
      <c r="AJ67" s="70"/>
      <c r="AK67" s="70"/>
      <c r="AL67" s="70"/>
      <c r="AM67" s="70"/>
      <c r="AN67" s="71"/>
      <c r="AO67" s="1"/>
      <c r="AP67" s="1"/>
      <c r="AQ67" s="1"/>
      <c r="AR67" s="1"/>
      <c r="AS67" s="1"/>
      <c r="AT67" s="1"/>
      <c r="AU67" s="1"/>
      <c r="AV67" s="1"/>
      <c r="AW67" s="1"/>
      <c r="AX67" s="1"/>
      <c r="AY67" s="1"/>
      <c r="AZ67" s="1"/>
      <c r="BA67" s="1"/>
      <c r="BB67" s="1"/>
      <c r="BC67" s="1"/>
      <c r="BD67" s="1"/>
    </row>
    <row r="68" spans="1:56" s="16" customFormat="1" ht="15" customHeight="1">
      <c r="A68" s="15"/>
      <c r="C68" s="41" t="s">
        <v>102</v>
      </c>
      <c r="D68" s="42"/>
      <c r="E68" s="42"/>
      <c r="F68" s="42"/>
      <c r="G68" s="42"/>
      <c r="H68" s="42"/>
      <c r="I68" s="42"/>
      <c r="J68" s="42"/>
      <c r="K68" s="43"/>
      <c r="L68" s="44" t="s">
        <v>123</v>
      </c>
      <c r="M68" s="45"/>
      <c r="N68" s="45"/>
      <c r="O68" s="45"/>
      <c r="P68" s="45"/>
      <c r="Q68" s="45"/>
      <c r="R68" s="45"/>
      <c r="S68" s="45"/>
      <c r="T68" s="46"/>
      <c r="U68" s="47" t="s">
        <v>67</v>
      </c>
      <c r="V68" s="46"/>
      <c r="W68" s="47" t="str">
        <f>C63&amp;"の"&amp;L64&amp;"と外部結合"</f>
        <v>試験車基本情報のデータIDと外部結合</v>
      </c>
      <c r="X68" s="45"/>
      <c r="Y68" s="45"/>
      <c r="Z68" s="45"/>
      <c r="AA68" s="45"/>
      <c r="AB68" s="45"/>
      <c r="AC68" s="45"/>
      <c r="AD68" s="45"/>
      <c r="AE68" s="45"/>
      <c r="AF68" s="45"/>
      <c r="AG68" s="45"/>
      <c r="AH68" s="45"/>
      <c r="AI68" s="45"/>
      <c r="AJ68" s="45"/>
      <c r="AK68" s="45"/>
      <c r="AL68" s="45"/>
      <c r="AM68" s="45"/>
      <c r="AN68" s="46"/>
      <c r="AQ68" s="1"/>
      <c r="AR68" s="1"/>
      <c r="AS68" s="1"/>
      <c r="AT68" s="1"/>
      <c r="AU68" s="1"/>
      <c r="AV68" s="1"/>
      <c r="AW68" s="1"/>
      <c r="AX68" s="1"/>
      <c r="AY68" s="1"/>
      <c r="AZ68" s="1"/>
      <c r="BA68" s="1"/>
      <c r="BB68" s="1"/>
      <c r="BC68" s="1"/>
      <c r="BD68" s="1"/>
    </row>
    <row r="69" spans="1:56" s="16" customFormat="1" ht="15" customHeight="1">
      <c r="A69" s="15"/>
      <c r="C69" s="48"/>
      <c r="D69" s="49"/>
      <c r="E69" s="49"/>
      <c r="F69" s="49"/>
      <c r="G69" s="49"/>
      <c r="H69" s="49"/>
      <c r="I69" s="49"/>
      <c r="J69" s="49"/>
      <c r="K69" s="50"/>
      <c r="L69" s="72" t="s">
        <v>154</v>
      </c>
      <c r="M69" s="52"/>
      <c r="N69" s="52"/>
      <c r="O69" s="52"/>
      <c r="P69" s="52"/>
      <c r="Q69" s="52"/>
      <c r="R69" s="52"/>
      <c r="S69" s="52"/>
      <c r="T69" s="53"/>
      <c r="U69" s="51"/>
      <c r="V69" s="53"/>
      <c r="W69" s="51" t="s">
        <v>155</v>
      </c>
      <c r="X69" s="52"/>
      <c r="Y69" s="52"/>
      <c r="Z69" s="52"/>
      <c r="AA69" s="52"/>
      <c r="AB69" s="52"/>
      <c r="AC69" s="52"/>
      <c r="AD69" s="52"/>
      <c r="AE69" s="52"/>
      <c r="AF69" s="52"/>
      <c r="AG69" s="52"/>
      <c r="AH69" s="52"/>
      <c r="AI69" s="52"/>
      <c r="AJ69" s="52"/>
      <c r="AK69" s="52"/>
      <c r="AL69" s="52"/>
      <c r="AM69" s="52"/>
      <c r="AN69" s="53"/>
      <c r="AQ69" s="1"/>
      <c r="AR69" s="1"/>
      <c r="AS69" s="1"/>
      <c r="AT69" s="1"/>
      <c r="AU69" s="1"/>
      <c r="AV69" s="1"/>
      <c r="AW69" s="1"/>
      <c r="AX69" s="1"/>
      <c r="AY69" s="1"/>
      <c r="AZ69" s="1"/>
      <c r="BA69" s="1"/>
      <c r="BB69" s="1"/>
      <c r="BC69" s="1"/>
      <c r="BD69" s="1"/>
    </row>
    <row r="70" spans="1:56" s="16" customFormat="1" ht="15" customHeight="1">
      <c r="A70" s="15"/>
      <c r="C70" s="48"/>
      <c r="D70" s="49"/>
      <c r="E70" s="49"/>
      <c r="F70" s="49"/>
      <c r="G70" s="49"/>
      <c r="H70" s="49"/>
      <c r="I70" s="49"/>
      <c r="J70" s="49"/>
      <c r="K70" s="50"/>
      <c r="L70" s="72" t="s">
        <v>107</v>
      </c>
      <c r="M70" s="52"/>
      <c r="N70" s="62"/>
      <c r="O70" s="62"/>
      <c r="P70" s="62"/>
      <c r="Q70" s="62"/>
      <c r="R70" s="62"/>
      <c r="S70" s="62"/>
      <c r="T70" s="63"/>
      <c r="U70" s="61" t="s">
        <v>67</v>
      </c>
      <c r="V70" s="63"/>
      <c r="W70" s="61"/>
      <c r="X70" s="62"/>
      <c r="Y70" s="62"/>
      <c r="Z70" s="62"/>
      <c r="AA70" s="62"/>
      <c r="AB70" s="62"/>
      <c r="AC70" s="62"/>
      <c r="AD70" s="62"/>
      <c r="AE70" s="62"/>
      <c r="AF70" s="62"/>
      <c r="AG70" s="62"/>
      <c r="AH70" s="62"/>
      <c r="AI70" s="62"/>
      <c r="AJ70" s="62"/>
      <c r="AK70" s="62"/>
      <c r="AL70" s="62"/>
      <c r="AM70" s="62"/>
      <c r="AN70" s="63"/>
      <c r="AQ70" s="1"/>
      <c r="AR70" s="1"/>
      <c r="AS70" s="1"/>
      <c r="AT70" s="1"/>
      <c r="AU70" s="1"/>
      <c r="AV70" s="1"/>
      <c r="AW70" s="1"/>
      <c r="AX70" s="1"/>
      <c r="AY70" s="1"/>
      <c r="AZ70" s="1"/>
      <c r="BA70" s="1"/>
      <c r="BB70" s="1"/>
      <c r="BC70" s="1"/>
      <c r="BD70" s="1"/>
    </row>
    <row r="71" spans="1:56" s="16" customFormat="1" ht="15" customHeight="1">
      <c r="A71" s="15"/>
      <c r="C71" s="48"/>
      <c r="D71" s="49"/>
      <c r="E71" s="49"/>
      <c r="F71" s="49"/>
      <c r="G71" s="49"/>
      <c r="H71" s="49"/>
      <c r="I71" s="49"/>
      <c r="J71" s="49"/>
      <c r="K71" s="50"/>
      <c r="L71" s="36" t="s">
        <v>120</v>
      </c>
      <c r="M71" s="62"/>
      <c r="N71" s="62"/>
      <c r="O71" s="62"/>
      <c r="P71" s="62"/>
      <c r="Q71" s="62"/>
      <c r="R71" s="62"/>
      <c r="S71" s="62"/>
      <c r="T71" s="63"/>
      <c r="U71" s="61"/>
      <c r="V71" s="63"/>
      <c r="W71" s="61" t="s">
        <v>104</v>
      </c>
      <c r="X71" s="62"/>
      <c r="Y71" s="62"/>
      <c r="Z71" s="62"/>
      <c r="AA71" s="62"/>
      <c r="AB71" s="62"/>
      <c r="AC71" s="62"/>
      <c r="AD71" s="62"/>
      <c r="AE71" s="62"/>
      <c r="AF71" s="62"/>
      <c r="AG71" s="62"/>
      <c r="AH71" s="62"/>
      <c r="AI71" s="62"/>
      <c r="AJ71" s="62"/>
      <c r="AK71" s="62"/>
      <c r="AL71" s="62"/>
      <c r="AM71" s="62"/>
      <c r="AN71" s="63"/>
      <c r="AQ71" s="1"/>
      <c r="AR71" s="1"/>
      <c r="AS71" s="1"/>
      <c r="AT71" s="1"/>
      <c r="AU71" s="1"/>
      <c r="AV71" s="1"/>
      <c r="AW71" s="1"/>
      <c r="AX71" s="1"/>
      <c r="AY71" s="1"/>
      <c r="AZ71" s="1"/>
      <c r="BA71" s="1"/>
      <c r="BB71" s="1"/>
      <c r="BC71" s="1"/>
      <c r="BD71" s="1"/>
    </row>
    <row r="72" spans="1:56" s="16" customFormat="1" ht="15" customHeight="1">
      <c r="A72" s="15"/>
      <c r="C72" s="48"/>
      <c r="D72" s="49"/>
      <c r="E72" s="49"/>
      <c r="F72" s="49"/>
      <c r="G72" s="49"/>
      <c r="H72" s="49"/>
      <c r="I72" s="49"/>
      <c r="J72" s="49"/>
      <c r="K72" s="50"/>
      <c r="L72" s="36" t="s">
        <v>113</v>
      </c>
      <c r="M72" s="62"/>
      <c r="N72" s="65"/>
      <c r="O72" s="65"/>
      <c r="P72" s="65"/>
      <c r="Q72" s="65"/>
      <c r="R72" s="65"/>
      <c r="S72" s="65"/>
      <c r="T72" s="66"/>
      <c r="U72" s="64"/>
      <c r="V72" s="66"/>
      <c r="W72" s="61" t="s">
        <v>104</v>
      </c>
      <c r="X72" s="65"/>
      <c r="Y72" s="65"/>
      <c r="Z72" s="65"/>
      <c r="AA72" s="65"/>
      <c r="AB72" s="65"/>
      <c r="AC72" s="65"/>
      <c r="AD72" s="65"/>
      <c r="AE72" s="65"/>
      <c r="AF72" s="65"/>
      <c r="AG72" s="65"/>
      <c r="AH72" s="65"/>
      <c r="AI72" s="65"/>
      <c r="AJ72" s="65"/>
      <c r="AK72" s="65"/>
      <c r="AL72" s="65"/>
      <c r="AM72" s="65"/>
      <c r="AN72" s="66"/>
      <c r="AQ72" s="1"/>
      <c r="AR72" s="1"/>
      <c r="AS72" s="1"/>
      <c r="AT72" s="1"/>
      <c r="AU72" s="1"/>
      <c r="AV72" s="1"/>
      <c r="AW72" s="1"/>
      <c r="AX72" s="1"/>
      <c r="AY72" s="1"/>
      <c r="AZ72" s="1"/>
      <c r="BA72" s="1"/>
      <c r="BB72" s="1"/>
      <c r="BC72" s="1"/>
      <c r="BD72" s="1"/>
    </row>
    <row r="73" spans="1:56" s="16" customFormat="1" ht="15" customHeight="1">
      <c r="A73" s="15"/>
      <c r="C73" s="48"/>
      <c r="D73" s="49"/>
      <c r="E73" s="49"/>
      <c r="F73" s="49"/>
      <c r="G73" s="49"/>
      <c r="H73" s="49"/>
      <c r="I73" s="49"/>
      <c r="J73" s="49"/>
      <c r="K73" s="50"/>
      <c r="L73" s="36" t="s">
        <v>150</v>
      </c>
      <c r="M73" s="65"/>
      <c r="N73" s="65"/>
      <c r="O73" s="65"/>
      <c r="P73" s="65"/>
      <c r="Q73" s="65"/>
      <c r="R73" s="65"/>
      <c r="S73" s="65"/>
      <c r="T73" s="66"/>
      <c r="U73" s="64"/>
      <c r="V73" s="66"/>
      <c r="W73" s="61"/>
      <c r="X73" s="65"/>
      <c r="Y73" s="65"/>
      <c r="Z73" s="65"/>
      <c r="AA73" s="65"/>
      <c r="AB73" s="65"/>
      <c r="AC73" s="65"/>
      <c r="AD73" s="65"/>
      <c r="AE73" s="65"/>
      <c r="AF73" s="65"/>
      <c r="AG73" s="65"/>
      <c r="AH73" s="65"/>
      <c r="AI73" s="65"/>
      <c r="AJ73" s="65"/>
      <c r="AK73" s="65"/>
      <c r="AL73" s="65"/>
      <c r="AM73" s="65"/>
      <c r="AN73" s="66"/>
      <c r="AQ73" s="1"/>
      <c r="AR73" s="1"/>
      <c r="AS73" s="1"/>
      <c r="AT73" s="1"/>
      <c r="AU73" s="1"/>
      <c r="AV73" s="1"/>
      <c r="AW73" s="1"/>
      <c r="AX73" s="1"/>
      <c r="AY73" s="1"/>
      <c r="AZ73" s="1"/>
      <c r="BA73" s="1"/>
      <c r="BB73" s="1"/>
      <c r="BC73" s="1"/>
      <c r="BD73" s="1"/>
    </row>
    <row r="74" spans="1:56" s="16" customFormat="1" ht="15" customHeight="1">
      <c r="C74" s="55"/>
      <c r="D74" s="56"/>
      <c r="E74" s="56"/>
      <c r="F74" s="56"/>
      <c r="G74" s="56"/>
      <c r="H74" s="56"/>
      <c r="I74" s="56"/>
      <c r="J74" s="56"/>
      <c r="K74" s="57"/>
      <c r="L74" s="58" t="s">
        <v>112</v>
      </c>
      <c r="M74" s="59"/>
      <c r="N74" s="59"/>
      <c r="O74" s="59"/>
      <c r="P74" s="59"/>
      <c r="Q74" s="59"/>
      <c r="R74" s="59"/>
      <c r="S74" s="59"/>
      <c r="T74" s="60"/>
      <c r="U74" s="58"/>
      <c r="V74" s="60"/>
      <c r="W74" s="58" t="s">
        <v>104</v>
      </c>
      <c r="X74" s="59"/>
      <c r="Y74" s="59"/>
      <c r="Z74" s="59"/>
      <c r="AA74" s="59"/>
      <c r="AB74" s="59"/>
      <c r="AC74" s="59"/>
      <c r="AD74" s="59"/>
      <c r="AE74" s="59"/>
      <c r="AF74" s="59"/>
      <c r="AG74" s="59"/>
      <c r="AH74" s="59"/>
      <c r="AI74" s="59"/>
      <c r="AJ74" s="59"/>
      <c r="AK74" s="59"/>
      <c r="AL74" s="59"/>
      <c r="AM74" s="59"/>
      <c r="AN74" s="60"/>
      <c r="AQ74" s="1"/>
      <c r="AR74" s="1"/>
      <c r="AS74" s="1"/>
      <c r="AT74" s="1"/>
      <c r="AU74" s="1"/>
      <c r="AV74" s="1"/>
      <c r="AW74" s="1"/>
      <c r="AX74" s="1"/>
      <c r="AY74" s="1"/>
      <c r="AZ74" s="1"/>
      <c r="BA74" s="1"/>
      <c r="BB74" s="1"/>
      <c r="BC74" s="1"/>
      <c r="BD74" s="1"/>
    </row>
    <row r="75" spans="1:56" s="16" customFormat="1" ht="15" customHeight="1">
      <c r="C75" s="73" t="s">
        <v>117</v>
      </c>
      <c r="D75" s="74"/>
      <c r="E75" s="74"/>
      <c r="F75" s="74"/>
      <c r="G75" s="74"/>
      <c r="H75" s="74"/>
      <c r="I75" s="74"/>
      <c r="J75" s="74"/>
      <c r="K75" s="74"/>
      <c r="L75" s="75" t="s">
        <v>79</v>
      </c>
      <c r="M75" s="76"/>
      <c r="N75" s="76"/>
      <c r="O75" s="76"/>
      <c r="P75" s="76"/>
      <c r="Q75" s="76"/>
      <c r="R75" s="76"/>
      <c r="S75" s="76"/>
      <c r="T75" s="77"/>
      <c r="U75" s="75" t="s">
        <v>67</v>
      </c>
      <c r="V75" s="77"/>
      <c r="W75" s="45" t="str">
        <f>C51&amp;"の"&amp;L51&amp;"と外部結合"</f>
        <v>CARSHARING_SCHEDULE_ITEMのIDと外部結合</v>
      </c>
      <c r="X75" s="76"/>
      <c r="Y75" s="76"/>
      <c r="Z75" s="76"/>
      <c r="AA75" s="76"/>
      <c r="AB75" s="76"/>
      <c r="AC75" s="76"/>
      <c r="AD75" s="76"/>
      <c r="AE75" s="76"/>
      <c r="AF75" s="76"/>
      <c r="AG75" s="76"/>
      <c r="AH75" s="76"/>
      <c r="AI75" s="76"/>
      <c r="AJ75" s="76"/>
      <c r="AK75" s="76"/>
      <c r="AL75" s="76"/>
      <c r="AM75" s="76"/>
      <c r="AN75" s="77"/>
      <c r="AO75" s="1"/>
      <c r="AP75" s="1"/>
      <c r="AQ75" s="1"/>
      <c r="AR75" s="1"/>
      <c r="AS75" s="1"/>
      <c r="AT75" s="1"/>
      <c r="AU75" s="1"/>
      <c r="AV75" s="1"/>
      <c r="AW75" s="1"/>
      <c r="AX75" s="1"/>
      <c r="AY75" s="1"/>
      <c r="AZ75" s="1"/>
      <c r="BA75" s="1"/>
      <c r="BB75" s="1"/>
      <c r="BC75" s="1"/>
      <c r="BD75" s="1"/>
    </row>
    <row r="76" spans="1:56" s="16" customFormat="1" ht="15" customHeight="1">
      <c r="C76" s="67"/>
      <c r="D76" s="68"/>
      <c r="E76" s="68"/>
      <c r="F76" s="68"/>
      <c r="G76" s="68"/>
      <c r="H76" s="68"/>
      <c r="I76" s="68"/>
      <c r="J76" s="68"/>
      <c r="K76" s="68"/>
      <c r="L76" s="69" t="s">
        <v>118</v>
      </c>
      <c r="M76" s="70"/>
      <c r="N76" s="70"/>
      <c r="O76" s="70"/>
      <c r="P76" s="70"/>
      <c r="Q76" s="70"/>
      <c r="R76" s="70"/>
      <c r="S76" s="70"/>
      <c r="T76" s="71"/>
      <c r="U76" s="69"/>
      <c r="V76" s="71"/>
      <c r="W76" s="70"/>
      <c r="X76" s="70"/>
      <c r="Y76" s="70"/>
      <c r="Z76" s="70"/>
      <c r="AA76" s="70"/>
      <c r="AB76" s="70"/>
      <c r="AC76" s="70"/>
      <c r="AD76" s="70"/>
      <c r="AE76" s="70"/>
      <c r="AF76" s="70"/>
      <c r="AG76" s="70"/>
      <c r="AH76" s="70"/>
      <c r="AI76" s="70"/>
      <c r="AJ76" s="70"/>
      <c r="AK76" s="70"/>
      <c r="AL76" s="70"/>
      <c r="AM76" s="70"/>
      <c r="AN76" s="71"/>
      <c r="AO76" s="1"/>
      <c r="AP76" s="1"/>
      <c r="AQ76" s="1"/>
      <c r="AR76" s="1"/>
      <c r="AS76" s="1"/>
      <c r="AT76" s="1"/>
      <c r="AU76" s="1"/>
      <c r="AV76" s="1"/>
      <c r="AW76" s="1"/>
      <c r="AX76" s="1"/>
      <c r="AY76" s="1"/>
      <c r="AZ76" s="1"/>
      <c r="BA76" s="1"/>
      <c r="BB76" s="1"/>
      <c r="BC76" s="1"/>
      <c r="BD76" s="1"/>
    </row>
    <row r="77" spans="1:56" s="16" customFormat="1" ht="15" customHeight="1">
      <c r="C77" s="73" t="s">
        <v>108</v>
      </c>
      <c r="D77" s="74"/>
      <c r="E77" s="74"/>
      <c r="F77" s="74"/>
      <c r="G77" s="74"/>
      <c r="H77" s="74"/>
      <c r="I77" s="74"/>
      <c r="J77" s="74"/>
      <c r="K77" s="74"/>
      <c r="L77" s="75" t="s">
        <v>75</v>
      </c>
      <c r="M77" s="76"/>
      <c r="N77" s="76"/>
      <c r="O77" s="76"/>
      <c r="P77" s="76"/>
      <c r="Q77" s="76"/>
      <c r="R77" s="76"/>
      <c r="S77" s="76"/>
      <c r="T77" s="77"/>
      <c r="U77" s="75" t="s">
        <v>67</v>
      </c>
      <c r="V77" s="77"/>
      <c r="W77" s="45" t="str">
        <f>C68&amp;"の"&amp;L70&amp;"と外部結合"</f>
        <v>試験車履歴情報の管理責任部署と外部結合</v>
      </c>
      <c r="X77" s="76"/>
      <c r="Y77" s="76"/>
      <c r="Z77" s="76"/>
      <c r="AA77" s="76"/>
      <c r="AB77" s="76"/>
      <c r="AC77" s="76"/>
      <c r="AD77" s="76"/>
      <c r="AE77" s="76"/>
      <c r="AF77" s="76"/>
      <c r="AG77" s="76"/>
      <c r="AH77" s="76"/>
      <c r="AI77" s="76"/>
      <c r="AJ77" s="76"/>
      <c r="AK77" s="76"/>
      <c r="AL77" s="76"/>
      <c r="AM77" s="76"/>
      <c r="AN77" s="77"/>
      <c r="AO77" s="1"/>
      <c r="AP77" s="1"/>
      <c r="AQ77" s="1"/>
      <c r="AR77" s="1"/>
      <c r="AS77" s="1"/>
      <c r="AT77" s="1"/>
      <c r="AU77" s="1"/>
      <c r="AV77" s="1"/>
      <c r="AW77" s="1"/>
      <c r="AX77" s="1"/>
      <c r="AY77" s="1"/>
      <c r="AZ77" s="1"/>
      <c r="BA77" s="1"/>
      <c r="BB77" s="1"/>
      <c r="BC77" s="1"/>
      <c r="BD77" s="1"/>
    </row>
    <row r="78" spans="1:56" s="16" customFormat="1" ht="15" customHeight="1">
      <c r="C78" s="67"/>
      <c r="D78" s="68"/>
      <c r="E78" s="68"/>
      <c r="F78" s="68"/>
      <c r="G78" s="68"/>
      <c r="H78" s="68"/>
      <c r="I78" s="68"/>
      <c r="J78" s="68"/>
      <c r="K78" s="68"/>
      <c r="L78" s="69" t="s">
        <v>109</v>
      </c>
      <c r="M78" s="70"/>
      <c r="N78" s="70"/>
      <c r="O78" s="70"/>
      <c r="P78" s="70"/>
      <c r="Q78" s="70"/>
      <c r="R78" s="70"/>
      <c r="S78" s="70"/>
      <c r="T78" s="71"/>
      <c r="U78" s="69" t="s">
        <v>67</v>
      </c>
      <c r="V78" s="71"/>
      <c r="W78" s="70"/>
      <c r="X78" s="70"/>
      <c r="Y78" s="70"/>
      <c r="Z78" s="70"/>
      <c r="AA78" s="70"/>
      <c r="AB78" s="70"/>
      <c r="AC78" s="70"/>
      <c r="AD78" s="70"/>
      <c r="AE78" s="70"/>
      <c r="AF78" s="70"/>
      <c r="AG78" s="70"/>
      <c r="AH78" s="70"/>
      <c r="AI78" s="70"/>
      <c r="AJ78" s="70"/>
      <c r="AK78" s="70"/>
      <c r="AL78" s="70"/>
      <c r="AM78" s="70"/>
      <c r="AN78" s="71"/>
      <c r="AO78" s="1"/>
      <c r="AP78" s="1"/>
      <c r="AQ78" s="1"/>
      <c r="AR78" s="1"/>
      <c r="AS78" s="1"/>
      <c r="AT78" s="1"/>
      <c r="AU78" s="1"/>
      <c r="AV78" s="1"/>
      <c r="AW78" s="1"/>
      <c r="AX78" s="1"/>
      <c r="AY78" s="1"/>
      <c r="AZ78" s="1"/>
      <c r="BA78" s="1"/>
      <c r="BB78" s="1"/>
      <c r="BC78" s="1"/>
      <c r="BD78" s="1"/>
    </row>
    <row r="79" spans="1:56" s="16" customFormat="1" ht="15" customHeight="1">
      <c r="C79" s="73" t="s">
        <v>121</v>
      </c>
      <c r="D79" s="74"/>
      <c r="E79" s="74"/>
      <c r="F79" s="74"/>
      <c r="G79" s="74"/>
      <c r="H79" s="74"/>
      <c r="I79" s="74"/>
      <c r="J79" s="74"/>
      <c r="K79" s="74"/>
      <c r="L79" s="75" t="s">
        <v>109</v>
      </c>
      <c r="M79" s="76"/>
      <c r="N79" s="76"/>
      <c r="O79" s="76"/>
      <c r="P79" s="76"/>
      <c r="Q79" s="76"/>
      <c r="R79" s="76"/>
      <c r="S79" s="76"/>
      <c r="T79" s="77"/>
      <c r="U79" s="75" t="s">
        <v>67</v>
      </c>
      <c r="V79" s="77"/>
      <c r="W79" s="45" t="str">
        <f>C77&amp;"の"&amp;L78&amp;"と外部結合"</f>
        <v>SECTION_GROUP_DATAのSECTION_IDと外部結合</v>
      </c>
      <c r="X79" s="76"/>
      <c r="Y79" s="76"/>
      <c r="Z79" s="76"/>
      <c r="AA79" s="76"/>
      <c r="AB79" s="76"/>
      <c r="AC79" s="76"/>
      <c r="AD79" s="76"/>
      <c r="AE79" s="76"/>
      <c r="AF79" s="76"/>
      <c r="AG79" s="76"/>
      <c r="AH79" s="76"/>
      <c r="AI79" s="76"/>
      <c r="AJ79" s="76"/>
      <c r="AK79" s="76"/>
      <c r="AL79" s="76"/>
      <c r="AM79" s="76"/>
      <c r="AN79" s="77"/>
      <c r="AO79" s="1"/>
      <c r="AP79" s="1"/>
      <c r="AQ79" s="1"/>
      <c r="AR79" s="1"/>
      <c r="AS79" s="1"/>
      <c r="AT79" s="1"/>
      <c r="AU79" s="1"/>
      <c r="AV79" s="1"/>
      <c r="AW79" s="1"/>
      <c r="AX79" s="1"/>
      <c r="AY79" s="1"/>
      <c r="AZ79" s="1"/>
      <c r="BA79" s="1"/>
      <c r="BB79" s="1"/>
      <c r="BC79" s="1"/>
      <c r="BD79" s="1"/>
    </row>
    <row r="80" spans="1:56" s="16" customFormat="1" ht="15" customHeight="1">
      <c r="A80" s="15"/>
      <c r="C80" s="41" t="s">
        <v>159</v>
      </c>
      <c r="D80" s="42"/>
      <c r="E80" s="42"/>
      <c r="F80" s="42"/>
      <c r="G80" s="42"/>
      <c r="H80" s="42"/>
      <c r="I80" s="42"/>
      <c r="J80" s="42"/>
      <c r="K80" s="43"/>
      <c r="L80" s="41" t="s">
        <v>79</v>
      </c>
      <c r="M80" s="42"/>
      <c r="N80" s="42"/>
      <c r="O80" s="42"/>
      <c r="P80" s="42"/>
      <c r="Q80" s="42"/>
      <c r="R80" s="42"/>
      <c r="S80" s="42"/>
      <c r="T80" s="43"/>
      <c r="U80" s="47"/>
      <c r="V80" s="46"/>
      <c r="W80" s="47" t="str">
        <f>C51&amp;"の"&amp;L51&amp;"と結合できた場合は除外"</f>
        <v>CARSHARING_SCHEDULE_ITEMのIDと結合できた場合は除外</v>
      </c>
      <c r="X80" s="45"/>
      <c r="Y80" s="45"/>
      <c r="Z80" s="45"/>
      <c r="AA80" s="45"/>
      <c r="AB80" s="45"/>
      <c r="AC80" s="45"/>
      <c r="AD80" s="45"/>
      <c r="AE80" s="45"/>
      <c r="AF80" s="45"/>
      <c r="AG80" s="45"/>
      <c r="AH80" s="45"/>
      <c r="AI80" s="45"/>
      <c r="AJ80" s="45"/>
      <c r="AK80" s="45"/>
      <c r="AL80" s="45"/>
      <c r="AM80" s="45"/>
      <c r="AN80" s="46"/>
      <c r="AQ80" s="1"/>
      <c r="AR80" s="1"/>
      <c r="AS80" s="1"/>
      <c r="AT80" s="1"/>
      <c r="AU80" s="1"/>
      <c r="AV80" s="1"/>
      <c r="AW80" s="1"/>
      <c r="AX80" s="1"/>
      <c r="AY80" s="1"/>
      <c r="AZ80" s="1"/>
      <c r="BA80" s="1"/>
      <c r="BB80" s="1"/>
      <c r="BC80" s="1"/>
      <c r="BD80" s="1"/>
    </row>
    <row r="81" spans="1:57" s="16" customFormat="1" ht="15" customHeight="1">
      <c r="A81" s="15"/>
      <c r="C81" s="48"/>
      <c r="D81" s="49"/>
      <c r="E81" s="49"/>
      <c r="F81" s="49"/>
      <c r="G81" s="49"/>
      <c r="H81" s="49"/>
      <c r="I81" s="49"/>
      <c r="J81" s="49"/>
      <c r="K81" s="50"/>
      <c r="L81" s="36" t="s">
        <v>160</v>
      </c>
      <c r="M81" s="62"/>
      <c r="N81" s="62"/>
      <c r="O81" s="62"/>
      <c r="P81" s="62"/>
      <c r="Q81" s="62"/>
      <c r="R81" s="62"/>
      <c r="S81" s="62"/>
      <c r="T81" s="63"/>
      <c r="U81" s="54"/>
      <c r="V81" s="50"/>
      <c r="W81" s="81" t="s">
        <v>161</v>
      </c>
      <c r="X81" s="82"/>
      <c r="Y81" s="82"/>
      <c r="Z81" s="82"/>
      <c r="AA81" s="82"/>
      <c r="AB81" s="82"/>
      <c r="AC81" s="82"/>
      <c r="AD81" s="82"/>
      <c r="AE81" s="82"/>
      <c r="AF81" s="82"/>
      <c r="AG81" s="82"/>
      <c r="AH81" s="82"/>
      <c r="AI81" s="82"/>
      <c r="AJ81" s="82"/>
      <c r="AK81" s="82"/>
      <c r="AL81" s="82"/>
      <c r="AM81" s="82"/>
      <c r="AN81" s="83"/>
      <c r="AO81" s="16" t="s">
        <v>162</v>
      </c>
      <c r="AP81" s="16" t="s">
        <v>168</v>
      </c>
    </row>
    <row r="82" spans="1:57" s="16" customFormat="1" ht="15" customHeight="1">
      <c r="C82" s="55"/>
      <c r="D82" s="56"/>
      <c r="E82" s="56"/>
      <c r="F82" s="56"/>
      <c r="G82" s="56"/>
      <c r="H82" s="56"/>
      <c r="I82" s="56"/>
      <c r="J82" s="56"/>
      <c r="K82" s="57"/>
      <c r="L82" s="58" t="s">
        <v>119</v>
      </c>
      <c r="M82" s="59"/>
      <c r="N82" s="59"/>
      <c r="O82" s="59"/>
      <c r="P82" s="59"/>
      <c r="Q82" s="59"/>
      <c r="R82" s="59"/>
      <c r="S82" s="59"/>
      <c r="T82" s="60"/>
      <c r="U82" s="58"/>
      <c r="V82" s="60"/>
      <c r="W82" s="84"/>
      <c r="X82" s="85"/>
      <c r="Y82" s="85"/>
      <c r="Z82" s="85"/>
      <c r="AA82" s="85"/>
      <c r="AB82" s="85"/>
      <c r="AC82" s="85"/>
      <c r="AD82" s="85"/>
      <c r="AE82" s="85"/>
      <c r="AF82" s="85"/>
      <c r="AG82" s="85"/>
      <c r="AH82" s="85"/>
      <c r="AI82" s="85"/>
      <c r="AJ82" s="85"/>
      <c r="AK82" s="85"/>
      <c r="AL82" s="85"/>
      <c r="AM82" s="85"/>
      <c r="AN82" s="86"/>
      <c r="AP82" s="16" t="s">
        <v>163</v>
      </c>
    </row>
    <row r="83" spans="1:57" ht="15" customHeight="1">
      <c r="C83" s="41" t="s">
        <v>204</v>
      </c>
      <c r="D83" s="42"/>
      <c r="E83" s="42"/>
      <c r="F83" s="42"/>
      <c r="G83" s="42"/>
      <c r="H83" s="42"/>
      <c r="I83" s="42"/>
      <c r="J83" s="42"/>
      <c r="K83" s="43"/>
      <c r="L83" s="41" t="s">
        <v>79</v>
      </c>
      <c r="M83" s="42"/>
      <c r="N83" s="42"/>
      <c r="O83" s="42"/>
      <c r="P83" s="42"/>
      <c r="Q83" s="42"/>
      <c r="R83" s="42"/>
      <c r="S83" s="42"/>
      <c r="T83" s="43"/>
      <c r="U83" s="47" t="s">
        <v>67</v>
      </c>
      <c r="V83" s="46"/>
      <c r="W83" s="47" t="str">
        <f>C51&amp;"の"&amp;L51&amp;"と外部結合"</f>
        <v>CARSHARING_SCHEDULE_ITEMのIDと外部結合</v>
      </c>
      <c r="X83" s="45"/>
      <c r="Y83" s="45"/>
      <c r="Z83" s="45"/>
      <c r="AA83" s="45"/>
      <c r="AB83" s="45"/>
      <c r="AC83" s="45"/>
      <c r="AD83" s="45"/>
      <c r="AE83" s="45"/>
      <c r="AF83" s="45"/>
      <c r="AG83" s="45"/>
      <c r="AH83" s="45"/>
      <c r="AI83" s="45"/>
      <c r="AJ83" s="45"/>
      <c r="AK83" s="45"/>
      <c r="AL83" s="45"/>
      <c r="AM83" s="45"/>
      <c r="AN83" s="46"/>
      <c r="AO83" s="16"/>
      <c r="AP83" s="16" t="s">
        <v>169</v>
      </c>
      <c r="AQ83" s="16"/>
      <c r="AR83" s="16"/>
      <c r="AS83" s="16"/>
      <c r="AT83" s="16"/>
      <c r="AU83" s="16"/>
      <c r="AV83" s="16"/>
      <c r="AW83" s="16"/>
      <c r="AX83" s="16"/>
      <c r="AY83" s="16"/>
      <c r="AZ83" s="16"/>
      <c r="BA83" s="16"/>
      <c r="BB83" s="16"/>
      <c r="BC83" s="16"/>
      <c r="BD83" s="16"/>
      <c r="BE83" s="16"/>
    </row>
    <row r="84" spans="1:57" ht="15" customHeight="1">
      <c r="C84" s="48"/>
      <c r="D84" s="49"/>
      <c r="E84" s="49"/>
      <c r="F84" s="49"/>
      <c r="G84" s="49"/>
      <c r="H84" s="49"/>
      <c r="I84" s="49"/>
      <c r="J84" s="49"/>
      <c r="K84" s="50"/>
      <c r="L84" s="48" t="s">
        <v>190</v>
      </c>
      <c r="M84" s="49"/>
      <c r="N84" s="49"/>
      <c r="O84" s="49"/>
      <c r="P84" s="49"/>
      <c r="Q84" s="49"/>
      <c r="R84" s="49"/>
      <c r="S84" s="49"/>
      <c r="T84" s="50"/>
      <c r="U84" s="54"/>
      <c r="V84" s="50"/>
      <c r="W84" s="54" t="s">
        <v>205</v>
      </c>
      <c r="X84" s="49"/>
      <c r="Y84" s="49"/>
      <c r="Z84" s="49"/>
      <c r="AA84" s="49"/>
      <c r="AB84" s="49"/>
      <c r="AC84" s="49"/>
      <c r="AD84" s="49"/>
      <c r="AE84" s="49"/>
      <c r="AF84" s="49"/>
      <c r="AG84" s="49"/>
      <c r="AH84" s="49"/>
      <c r="AI84" s="49"/>
      <c r="AJ84" s="49"/>
      <c r="AK84" s="49"/>
      <c r="AL84" s="49"/>
      <c r="AM84" s="49"/>
      <c r="AN84" s="50"/>
      <c r="AO84" s="16"/>
      <c r="AP84" s="16" t="s">
        <v>163</v>
      </c>
      <c r="AQ84" s="16"/>
      <c r="AR84" s="16"/>
      <c r="AS84" s="16"/>
      <c r="AT84" s="16"/>
      <c r="AU84" s="16"/>
      <c r="AV84" s="16"/>
      <c r="AW84" s="16"/>
      <c r="AX84" s="16"/>
      <c r="AY84" s="16"/>
      <c r="AZ84" s="16"/>
      <c r="BA84" s="16"/>
      <c r="BB84" s="16"/>
      <c r="BC84" s="16"/>
      <c r="BD84" s="16"/>
      <c r="BE84" s="16"/>
    </row>
    <row r="85" spans="1:57" ht="15" customHeight="1">
      <c r="C85" s="48"/>
      <c r="D85" s="49"/>
      <c r="E85" s="49"/>
      <c r="F85" s="49"/>
      <c r="G85" s="49"/>
      <c r="H85" s="49"/>
      <c r="I85" s="49"/>
      <c r="J85" s="49"/>
      <c r="K85" s="50"/>
      <c r="L85" s="61" t="s">
        <v>192</v>
      </c>
      <c r="M85" s="62"/>
      <c r="N85" s="62"/>
      <c r="O85" s="62"/>
      <c r="P85" s="62"/>
      <c r="Q85" s="62"/>
      <c r="R85" s="62"/>
      <c r="S85" s="62"/>
      <c r="T85" s="63"/>
      <c r="U85" s="61"/>
      <c r="V85" s="63"/>
      <c r="W85" s="61" t="s">
        <v>205</v>
      </c>
      <c r="X85" s="62"/>
      <c r="Y85" s="62"/>
      <c r="Z85" s="62"/>
      <c r="AA85" s="62"/>
      <c r="AB85" s="62"/>
      <c r="AC85" s="62"/>
      <c r="AD85" s="62"/>
      <c r="AE85" s="62"/>
      <c r="AF85" s="62"/>
      <c r="AG85" s="62"/>
      <c r="AH85" s="62"/>
      <c r="AI85" s="62"/>
      <c r="AJ85" s="62"/>
      <c r="AK85" s="62"/>
      <c r="AL85" s="62"/>
      <c r="AM85" s="62"/>
      <c r="AN85" s="63"/>
      <c r="AO85" s="16"/>
      <c r="AP85" s="16" t="s">
        <v>170</v>
      </c>
      <c r="AQ85" s="16"/>
      <c r="AR85" s="16"/>
      <c r="AS85" s="16"/>
      <c r="AT85" s="16"/>
      <c r="AU85" s="16"/>
      <c r="AV85" s="16"/>
      <c r="AW85" s="16"/>
      <c r="AX85" s="16"/>
      <c r="AY85" s="16"/>
      <c r="AZ85" s="16"/>
      <c r="BA85" s="16"/>
      <c r="BB85" s="16"/>
      <c r="BC85" s="16"/>
      <c r="BD85" s="16"/>
      <c r="BE85" s="16"/>
    </row>
    <row r="86" spans="1:57" ht="15" customHeight="1">
      <c r="C86" s="80"/>
      <c r="D86" s="56"/>
      <c r="E86" s="56"/>
      <c r="F86" s="56"/>
      <c r="G86" s="56"/>
      <c r="H86" s="56"/>
      <c r="I86" s="56"/>
      <c r="J86" s="56"/>
      <c r="K86" s="57"/>
      <c r="L86" s="55" t="s">
        <v>194</v>
      </c>
      <c r="M86" s="56"/>
      <c r="N86" s="56"/>
      <c r="O86" s="56"/>
      <c r="P86" s="56"/>
      <c r="Q86" s="56"/>
      <c r="R86" s="56"/>
      <c r="S86" s="56"/>
      <c r="T86" s="57"/>
      <c r="U86" s="55"/>
      <c r="V86" s="57"/>
      <c r="W86" s="55" t="s">
        <v>205</v>
      </c>
      <c r="X86" s="56"/>
      <c r="Y86" s="56"/>
      <c r="Z86" s="56"/>
      <c r="AA86" s="56"/>
      <c r="AB86" s="56"/>
      <c r="AC86" s="56"/>
      <c r="AD86" s="56"/>
      <c r="AE86" s="56"/>
      <c r="AF86" s="56"/>
      <c r="AG86" s="56"/>
      <c r="AH86" s="56"/>
      <c r="AI86" s="56"/>
      <c r="AJ86" s="56"/>
      <c r="AK86" s="56"/>
      <c r="AL86" s="56"/>
      <c r="AM86" s="56"/>
      <c r="AN86" s="57"/>
      <c r="AO86" s="16"/>
      <c r="AP86" s="16" t="s">
        <v>163</v>
      </c>
      <c r="AQ86" s="16"/>
      <c r="AR86" s="16"/>
      <c r="AS86" s="16"/>
      <c r="AT86" s="16"/>
      <c r="AU86" s="16"/>
      <c r="AV86" s="16"/>
      <c r="AW86" s="16"/>
      <c r="AX86" s="16"/>
      <c r="AY86" s="16"/>
      <c r="AZ86" s="16"/>
      <c r="BA86" s="16"/>
      <c r="BB86" s="16"/>
      <c r="BC86" s="16"/>
      <c r="BD86" s="16"/>
      <c r="BE86" s="16"/>
    </row>
    <row r="87" spans="1:57" ht="15" customHeight="1">
      <c r="AO87" s="16"/>
      <c r="AP87" s="16" t="s">
        <v>171</v>
      </c>
      <c r="AQ87" s="16"/>
      <c r="AR87" s="16"/>
      <c r="AS87" s="16"/>
      <c r="AT87" s="16"/>
      <c r="AU87" s="16"/>
      <c r="AV87" s="16"/>
      <c r="AW87" s="16"/>
      <c r="AX87" s="16"/>
      <c r="AY87" s="16"/>
      <c r="AZ87" s="16"/>
      <c r="BA87" s="16"/>
      <c r="BB87" s="16"/>
      <c r="BC87" s="16"/>
      <c r="BD87" s="16"/>
      <c r="BE87" s="16"/>
    </row>
    <row r="88" spans="1:57" ht="15" customHeight="1">
      <c r="AO88" s="16"/>
      <c r="AP88" s="16" t="s">
        <v>163</v>
      </c>
      <c r="AQ88" s="16"/>
      <c r="AR88" s="16"/>
      <c r="AS88" s="16"/>
      <c r="AT88" s="16"/>
      <c r="AU88" s="16"/>
      <c r="AV88" s="16"/>
      <c r="AW88" s="16"/>
      <c r="AX88" s="16"/>
      <c r="AY88" s="16"/>
      <c r="AZ88" s="16"/>
      <c r="BA88" s="16"/>
      <c r="BB88" s="16"/>
      <c r="BC88" s="16"/>
      <c r="BD88" s="16"/>
      <c r="BE88" s="16"/>
    </row>
    <row r="89" spans="1:57" ht="15" customHeight="1">
      <c r="AO89" s="16"/>
      <c r="AP89" s="16" t="s">
        <v>173</v>
      </c>
      <c r="AQ89" s="16"/>
      <c r="AR89" s="16"/>
      <c r="AS89" s="16"/>
      <c r="AT89" s="16"/>
      <c r="AU89" s="16"/>
      <c r="AV89" s="16"/>
      <c r="AW89" s="16"/>
      <c r="AX89" s="16"/>
      <c r="AY89" s="16"/>
      <c r="AZ89" s="16"/>
      <c r="BA89" s="16"/>
      <c r="BB89" s="16"/>
      <c r="BC89" s="16"/>
      <c r="BD89" s="16"/>
      <c r="BE89" s="16"/>
    </row>
    <row r="90" spans="1:57" ht="15" customHeight="1">
      <c r="AO90" s="16"/>
      <c r="AP90" s="16" t="s">
        <v>172</v>
      </c>
      <c r="AQ90" s="16"/>
      <c r="AR90" s="16"/>
      <c r="AS90" s="16"/>
      <c r="AT90" s="16"/>
      <c r="AU90" s="16"/>
      <c r="AV90" s="16"/>
      <c r="AW90" s="16"/>
      <c r="AX90" s="16"/>
      <c r="AY90" s="16"/>
      <c r="AZ90" s="16"/>
      <c r="BA90" s="16"/>
      <c r="BB90" s="16"/>
      <c r="BC90" s="16"/>
      <c r="BD90" s="16"/>
      <c r="BE90" s="16"/>
    </row>
  </sheetData>
  <mergeCells count="11">
    <mergeCell ref="W81:AN82"/>
    <mergeCell ref="A1:BD2"/>
    <mergeCell ref="A4:G4"/>
    <mergeCell ref="H4:Q4"/>
    <mergeCell ref="R4:X4"/>
    <mergeCell ref="Y4:AH4"/>
    <mergeCell ref="AI4:AO4"/>
    <mergeCell ref="AP4:AY4"/>
    <mergeCell ref="A6:G6"/>
    <mergeCell ref="H6:Q6"/>
    <mergeCell ref="AF11:BD12"/>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87" t="s">
        <v>19</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row>
    <row r="2" spans="1:56" s="2" customFormat="1" ht="15" customHeight="1" thickBot="1">
      <c r="A2" s="88"/>
      <c r="B2" s="88"/>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row>
    <row r="3" spans="1:56" ht="15" customHeight="1" thickTop="1"/>
    <row r="4" spans="1:56" ht="15.75" customHeight="1">
      <c r="A4" s="101" t="s">
        <v>5</v>
      </c>
      <c r="B4" s="101"/>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101" t="s">
        <v>4</v>
      </c>
      <c r="B11" s="101"/>
      <c r="C11" s="101"/>
      <c r="D11" s="101"/>
      <c r="E11" s="101"/>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row>
    <row r="13" spans="1:56" ht="15" customHeight="1">
      <c r="A13" s="100" t="s">
        <v>10</v>
      </c>
      <c r="B13" s="100"/>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c r="BB13" s="100"/>
      <c r="BC13" s="100"/>
      <c r="BD13" s="100"/>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102" t="s">
        <v>20</v>
      </c>
      <c r="B15" s="102"/>
      <c r="C15" s="102"/>
      <c r="D15" s="102"/>
      <c r="E15" s="102"/>
      <c r="F15" s="102"/>
      <c r="G15" s="102"/>
      <c r="H15" s="102"/>
      <c r="I15" s="102"/>
      <c r="J15" s="102"/>
      <c r="K15" s="102"/>
      <c r="L15" s="102"/>
      <c r="M15" s="102"/>
      <c r="N15" s="102"/>
      <c r="O15" s="102"/>
      <c r="P15" s="102"/>
      <c r="Q15" s="102"/>
      <c r="R15" s="102"/>
      <c r="S15" s="102"/>
      <c r="T15" s="102"/>
      <c r="U15" s="102"/>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102" t="s">
        <v>11</v>
      </c>
      <c r="B21" s="102"/>
      <c r="C21" s="102"/>
      <c r="D21" s="102"/>
      <c r="E21" s="102"/>
      <c r="F21" s="102"/>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row>
    <row r="23" spans="1:56" ht="15" customHeight="1">
      <c r="A23" s="1" t="s">
        <v>12</v>
      </c>
    </row>
    <row r="24" spans="1:56" ht="15" customHeight="1">
      <c r="B24" s="1" t="s">
        <v>42</v>
      </c>
    </row>
    <row r="25" spans="1:56" ht="15" customHeight="1">
      <c r="B25" s="1" t="s">
        <v>43</v>
      </c>
    </row>
    <row r="27" spans="1:56" ht="15" customHeight="1">
      <c r="A27" s="102" t="s">
        <v>44</v>
      </c>
      <c r="B27" s="102"/>
      <c r="C27" s="102"/>
      <c r="D27" s="102"/>
      <c r="E27" s="102"/>
      <c r="F27" s="102"/>
      <c r="G27" s="102"/>
      <c r="H27" s="102"/>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row>
    <row r="29" spans="1:56" ht="15" customHeight="1">
      <c r="A29" s="1" t="s">
        <v>13</v>
      </c>
    </row>
    <row r="31" spans="1:56" ht="15" customHeight="1">
      <c r="A31" s="100" t="s">
        <v>14</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row>
    <row r="33" spans="1:56" ht="15" customHeight="1">
      <c r="A33" s="102" t="s">
        <v>15</v>
      </c>
      <c r="B33" s="102"/>
      <c r="C33" s="102"/>
      <c r="D33" s="102"/>
      <c r="E33" s="102"/>
      <c r="F33" s="102"/>
      <c r="G33" s="102"/>
      <c r="H33" s="102"/>
      <c r="I33" s="102"/>
      <c r="J33" s="102"/>
      <c r="K33" s="102"/>
      <c r="L33" s="102"/>
      <c r="M33" s="102"/>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row>
    <row r="35" spans="1:56" ht="15" customHeight="1">
      <c r="A35" s="1" t="s">
        <v>17</v>
      </c>
    </row>
    <row r="36" spans="1:56" ht="15" customHeight="1">
      <c r="A36" s="1" t="s">
        <v>45</v>
      </c>
    </row>
    <row r="38" spans="1:56" ht="15" customHeight="1">
      <c r="A38" s="102" t="s">
        <v>16</v>
      </c>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row>
    <row r="40" spans="1:56" ht="15" customHeight="1">
      <c r="A40" s="1" t="s">
        <v>18</v>
      </c>
    </row>
    <row r="42" spans="1:56" ht="15" customHeight="1">
      <c r="A42" s="100" t="s">
        <v>26</v>
      </c>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100" t="s">
        <v>38</v>
      </c>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100"/>
      <c r="AW59" s="100"/>
      <c r="AX59" s="100"/>
      <c r="AY59" s="100"/>
      <c r="AZ59" s="100"/>
      <c r="BA59" s="100"/>
      <c r="BB59" s="100"/>
      <c r="BC59" s="100"/>
      <c r="BD59" s="100"/>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API仕様</vt:lpstr>
      <vt:lpstr>試験実施要綱（内部資料）</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2018-10-19T03:05:46Z</dcterms:modified>
</cp:coreProperties>
</file>