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50_車両検索\"/>
    </mc:Choice>
  </mc:AlternateContent>
  <bookViews>
    <workbookView xWindow="1920" yWindow="360" windowWidth="19440" windowHeight="6660" tabRatio="718"/>
  </bookViews>
  <sheets>
    <sheet name="API仕様" sheetId="152" r:id="rId1"/>
    <sheet name="試験実施要綱（内部資料）" sheetId="137" state="hidden" r:id="rId2"/>
  </sheets>
  <definedNames>
    <definedName name="_xlnm._FilterDatabase" localSheetId="0" hidden="1">API仕様!$BG$17:$BI$27</definedName>
    <definedName name="_xlnm.Print_Titles" localSheetId="1">'試験実施要綱（内部資料）'!$1:$3</definedName>
  </definedNames>
  <calcPr calcId="152511"/>
</workbook>
</file>

<file path=xl/calcChain.xml><?xml version="1.0" encoding="utf-8"?>
<calcChain xmlns="http://schemas.openxmlformats.org/spreadsheetml/2006/main">
  <c r="BJ30" i="152" l="1"/>
  <c r="BI30" i="152"/>
  <c r="BH30" i="152"/>
  <c r="BJ29" i="152"/>
  <c r="BI29" i="152"/>
  <c r="BH29" i="152"/>
  <c r="BJ28" i="152"/>
  <c r="BI28" i="152"/>
  <c r="BH28" i="152"/>
  <c r="BJ27" i="152" l="1"/>
  <c r="BI27" i="152"/>
  <c r="BH27" i="152"/>
  <c r="BJ26" i="152"/>
  <c r="BI26" i="152"/>
  <c r="BH26" i="152"/>
  <c r="BJ25" i="152"/>
  <c r="BI25" i="152"/>
  <c r="BH25" i="152"/>
  <c r="BJ24" i="152"/>
  <c r="BI24" i="152"/>
  <c r="BH24" i="152"/>
  <c r="BJ23" i="152"/>
  <c r="BJ22" i="152"/>
  <c r="BI22" i="152"/>
  <c r="BH22" i="152"/>
  <c r="BJ21" i="152"/>
  <c r="BI21" i="152"/>
  <c r="BH21" i="152"/>
  <c r="BJ20" i="152"/>
  <c r="BI20" i="152"/>
  <c r="BH20" i="152"/>
  <c r="BJ19" i="152"/>
  <c r="BI19" i="152"/>
  <c r="BH19" i="152"/>
  <c r="BJ18" i="152"/>
  <c r="BI18" i="152"/>
  <c r="BH18" i="152"/>
</calcChain>
</file>

<file path=xl/sharedStrings.xml><?xml version="1.0" encoding="utf-8"?>
<sst xmlns="http://schemas.openxmlformats.org/spreadsheetml/2006/main" count="267" uniqueCount="176">
  <si>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</si>
  <si>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</si>
  <si>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</si>
  <si>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</si>
  <si>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</si>
  <si>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</si>
  <si>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</si>
  <si>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</si>
  <si>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</si>
  <si>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</si>
  <si>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</si>
  <si>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</si>
  <si>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</si>
  <si>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</si>
  <si>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</si>
  <si>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</si>
  <si>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</si>
  <si>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</si>
  <si>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</si>
  <si>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</si>
  <si>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</si>
  <si>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</si>
  <si>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</si>
  <si>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</si>
  <si>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</si>
  <si>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</si>
  <si>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</si>
  <si>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</si>
  <si>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</si>
  <si>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</si>
  <si>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</si>
  <si>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</si>
  <si>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</si>
  <si>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</si>
  <si>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</si>
  <si>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</si>
  <si>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</si>
  <si>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</si>
  <si>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</si>
  <si>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</si>
  <si>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</si>
  <si>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</si>
  <si>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</si>
  <si>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</si>
  <si>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</si>
  <si>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</si>
  <si>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</si>
  <si>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</si>
  <si>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</si>
  <si>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</si>
  <si>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</si>
  <si>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</si>
  <si>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</si>
  <si>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</si>
  <si>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</si>
  <si>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</si>
  <si>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</si>
  <si>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</si>
  <si>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</si>
  <si>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</si>
  <si>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</si>
  <si>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</si>
  <si>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</si>
  <si>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</si>
  <si>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</si>
  <si>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試験車履歴情報.開発符号</t>
  </si>
  <si>
    <t>試験車履歴情報.メーカー名</t>
  </si>
  <si>
    <t>車系</t>
    <rPh sb="0" eb="2">
      <t>シャケイ</t>
    </rPh>
    <phoneticPr fontId="1"/>
  </si>
  <si>
    <t>駐車場番号</t>
    <rPh sb="0" eb="3">
      <t>チュウシャジョウ</t>
    </rPh>
    <rPh sb="3" eb="5">
      <t>バンゴウ</t>
    </rPh>
    <phoneticPr fontId="1"/>
  </si>
  <si>
    <t>2</t>
  </si>
  <si>
    <t>3</t>
  </si>
  <si>
    <t>4</t>
  </si>
  <si>
    <t>5</t>
  </si>
  <si>
    <t>6</t>
  </si>
  <si>
    <t>7</t>
  </si>
  <si>
    <t>8</t>
  </si>
  <si>
    <t>9</t>
  </si>
  <si>
    <t>20</t>
  </si>
  <si>
    <t>試験車履歴情報.外製車名</t>
  </si>
  <si>
    <t>試験車基本情報.駐車場番号</t>
  </si>
  <si>
    <t>SECTION_GROUP_DATA.SECTION_GROUP_CODE</t>
  </si>
  <si>
    <t>1,0</t>
  </si>
  <si>
    <t>VARCHAR2</t>
  </si>
  <si>
    <t>50</t>
  </si>
  <si>
    <t>試験車基本情報</t>
  </si>
  <si>
    <t>開発符号</t>
    <rPh sb="0" eb="2">
      <t>カイハツ</t>
    </rPh>
    <rPh sb="2" eb="4">
      <t>フゴウ</t>
    </rPh>
    <phoneticPr fontId="1"/>
  </si>
  <si>
    <t>メーカー名</t>
    <rPh sb="4" eb="5">
      <t>メイ</t>
    </rPh>
    <phoneticPr fontId="1"/>
  </si>
  <si>
    <t>外製車名</t>
    <rPh sb="0" eb="2">
      <t>ガイセイ</t>
    </rPh>
    <rPh sb="2" eb="3">
      <t>シャ</t>
    </rPh>
    <rPh sb="3" eb="4">
      <t>メイ</t>
    </rPh>
    <phoneticPr fontId="1"/>
  </si>
  <si>
    <t>貸出開始日時</t>
    <rPh sb="0" eb="2">
      <t>カシダシ</t>
    </rPh>
    <rPh sb="2" eb="4">
      <t>カイシ</t>
    </rPh>
    <rPh sb="4" eb="6">
      <t>ニチジ</t>
    </rPh>
    <phoneticPr fontId="1"/>
  </si>
  <si>
    <t>貸出終了日時</t>
    <rPh sb="0" eb="2">
      <t>カシダシ</t>
    </rPh>
    <rPh sb="2" eb="4">
      <t>シュウリョウ</t>
    </rPh>
    <rPh sb="4" eb="6">
      <t>ニチジ</t>
    </rPh>
    <phoneticPr fontId="1"/>
  </si>
  <si>
    <t>予約者</t>
    <rPh sb="0" eb="3">
      <t>ヨヤクシャ</t>
    </rPh>
    <phoneticPr fontId="1"/>
  </si>
  <si>
    <t>予約表示</t>
    <rPh sb="0" eb="2">
      <t>ヨヤク</t>
    </rPh>
    <rPh sb="2" eb="4">
      <t>ヒョウジ</t>
    </rPh>
    <phoneticPr fontId="1"/>
  </si>
  <si>
    <t>管理票番号</t>
    <rPh sb="0" eb="2">
      <t>カンリ</t>
    </rPh>
    <rPh sb="2" eb="3">
      <t>ヒョウ</t>
    </rPh>
    <rPh sb="3" eb="5">
      <t>バンゴウ</t>
    </rPh>
    <phoneticPr fontId="1"/>
  </si>
  <si>
    <t>GENERAL_CODE.CAR_GROUP</t>
  </si>
  <si>
    <t>DEVELOPMENT_SCHEDULE.START_DATE</t>
  </si>
  <si>
    <t>DEVELOPMENT_SCHEDULE.END_DATE</t>
  </si>
  <si>
    <t>PERSONEL_LIST.NAME</t>
  </si>
  <si>
    <t>DEVELOPMENT_SCHEDULE.COMMENT</t>
  </si>
  <si>
    <t>試験計画_外製車日程_目的行先.管理票番号</t>
  </si>
  <si>
    <t>DATE</t>
  </si>
  <si>
    <t/>
  </si>
  <si>
    <t>500</t>
  </si>
  <si>
    <t>NUMBER</t>
    <phoneticPr fontId="1"/>
  </si>
  <si>
    <t>20</t>
    <phoneticPr fontId="1"/>
  </si>
  <si>
    <t>GENERAL_CODE</t>
  </si>
  <si>
    <t>PERSONEL_LIST</t>
  </si>
  <si>
    <t>FLAG_CLASS</t>
  </si>
  <si>
    <t>カーシェア予約済一覧</t>
    <rPh sb="5" eb="7">
      <t>ヨヤク</t>
    </rPh>
    <rPh sb="7" eb="8">
      <t>ズ</t>
    </rPh>
    <rPh sb="8" eb="10">
      <t>イチラン</t>
    </rPh>
    <phoneticPr fontId="1"/>
  </si>
  <si>
    <t>公開</t>
    <rPh sb="0" eb="2">
      <t>コウカイ</t>
    </rPh>
    <phoneticPr fontId="1"/>
  </si>
  <si>
    <t>・resurltsのソート順：</t>
    <rPh sb="13" eb="14">
      <t>ジュン</t>
    </rPh>
    <phoneticPr fontId="1"/>
  </si>
  <si>
    <t>特定しない場合は指定なし</t>
    <rPh sb="0" eb="2">
      <t>トクテイ</t>
    </rPh>
    <rPh sb="5" eb="7">
      <t>バアイ</t>
    </rPh>
    <rPh sb="8" eb="10">
      <t>シテイ</t>
    </rPh>
    <phoneticPr fontId="1"/>
  </si>
  <si>
    <t>START_DATE</t>
  </si>
  <si>
    <t>END_DATE</t>
  </si>
  <si>
    <t>SCHEDULE_ID</t>
  </si>
  <si>
    <t>メーカー名</t>
  </si>
  <si>
    <t>外製車名</t>
  </si>
  <si>
    <t>駐車場番号</t>
  </si>
  <si>
    <t>PERSONEL_ID</t>
  </si>
  <si>
    <t>NAME</t>
  </si>
  <si>
    <t>予約者</t>
    <phoneticPr fontId="1"/>
  </si>
  <si>
    <t>CAR_GROUP</t>
  </si>
  <si>
    <t>DESCRIPTION</t>
  </si>
  <si>
    <t>種別</t>
    <rPh sb="0" eb="2">
      <t>シュベツ</t>
    </rPh>
    <phoneticPr fontId="1"/>
  </si>
  <si>
    <t>CATEGORY_ID</t>
  </si>
  <si>
    <t>②</t>
  </si>
  <si>
    <t>試験計画_外製車日程_車両リスト</t>
  </si>
  <si>
    <t>③</t>
  </si>
  <si>
    <t>貸出開始日時の昇順、貸出終了日時の昇順</t>
    <rPh sb="0" eb="2">
      <t>カシダシ</t>
    </rPh>
    <rPh sb="2" eb="4">
      <t>カイシ</t>
    </rPh>
    <rPh sb="4" eb="6">
      <t>ニチジ</t>
    </rPh>
    <phoneticPr fontId="1"/>
  </si>
  <si>
    <t>Methode</t>
    <phoneticPr fontId="1"/>
  </si>
  <si>
    <t>GET</t>
    <phoneticPr fontId="1"/>
  </si>
  <si>
    <t>予約者_ID</t>
    <phoneticPr fontId="1"/>
  </si>
  <si>
    <t>○</t>
    <phoneticPr fontId="1"/>
  </si>
  <si>
    <t>2.OUTPUT</t>
    <phoneticPr fontId="1"/>
  </si>
  <si>
    <t>NO.</t>
    <phoneticPr fontId="1"/>
  </si>
  <si>
    <t>ｎ</t>
    <phoneticPr fontId="1"/>
  </si>
  <si>
    <t>results</t>
    <phoneticPr fontId="1"/>
  </si>
  <si>
    <t>1</t>
    <phoneticPr fontId="1"/>
  </si>
  <si>
    <t>SECTION_GROUP_DATA.SECTION_GROUP_CODE</t>
    <phoneticPr fontId="1"/>
  </si>
  <si>
    <t>11</t>
    <phoneticPr fontId="1"/>
  </si>
  <si>
    <t>カーシェア日程、外製車日程</t>
    <phoneticPr fontId="1"/>
  </si>
  <si>
    <t>テーブル</t>
    <phoneticPr fontId="1"/>
  </si>
  <si>
    <t>ID</t>
    <phoneticPr fontId="1"/>
  </si>
  <si>
    <t>①</t>
    <phoneticPr fontId="1"/>
  </si>
  <si>
    <t>②</t>
    <phoneticPr fontId="1"/>
  </si>
  <si>
    <t>START_DATE</t>
    <phoneticPr fontId="1"/>
  </si>
  <si>
    <t>・CARSHARING_SCHEDULE</t>
    <phoneticPr fontId="1"/>
  </si>
  <si>
    <t>・OUTERCAR_SCHEDULE</t>
    <phoneticPr fontId="1"/>
  </si>
  <si>
    <t>DESCRIPTION</t>
    <phoneticPr fontId="1"/>
  </si>
  <si>
    <t>試験計画_外製車日程_目的行先</t>
    <phoneticPr fontId="1"/>
  </si>
  <si>
    <t>①</t>
    <phoneticPr fontId="1"/>
  </si>
  <si>
    <t>⑥</t>
    <phoneticPr fontId="1"/>
  </si>
  <si>
    <t>管理票番号</t>
    <phoneticPr fontId="1"/>
  </si>
  <si>
    <t>管理票NO</t>
    <phoneticPr fontId="1"/>
  </si>
  <si>
    <t>③</t>
    <phoneticPr fontId="1"/>
  </si>
  <si>
    <t>データID</t>
    <phoneticPr fontId="1"/>
  </si>
  <si>
    <t>④</t>
    <phoneticPr fontId="1"/>
  </si>
  <si>
    <t>試験車履歴情報</t>
    <phoneticPr fontId="1"/>
  </si>
  <si>
    <t>開発符号</t>
    <phoneticPr fontId="1"/>
  </si>
  <si>
    <t>⑤</t>
    <phoneticPr fontId="1"/>
  </si>
  <si>
    <t>CAR_GROUP</t>
    <phoneticPr fontId="1"/>
  </si>
  <si>
    <t>予約済み</t>
    <rPh sb="0" eb="2">
      <t>ヨヤク</t>
    </rPh>
    <rPh sb="2" eb="3">
      <t>ズ</t>
    </rPh>
    <phoneticPr fontId="1"/>
  </si>
  <si>
    <t>1:検索対象とする（CARSHARING_SCHEDULE.START_DATE &gt;= 処理日)</t>
    <rPh sb="44" eb="46">
      <t>ショリ</t>
    </rPh>
    <rPh sb="46" eb="47">
      <t>ビ</t>
    </rPh>
    <phoneticPr fontId="1"/>
  </si>
  <si>
    <t>FLAG_RESERVE</t>
    <phoneticPr fontId="1"/>
  </si>
  <si>
    <t>FLAG_RESERVE=1の場合&gt;=SYSDATE</t>
    <rPh sb="15" eb="17">
      <t>バアイ</t>
    </rPh>
    <phoneticPr fontId="1"/>
  </si>
  <si>
    <t>12</t>
  </si>
  <si>
    <t>13</t>
  </si>
  <si>
    <t>ID</t>
    <phoneticPr fontId="1"/>
  </si>
  <si>
    <t>行先</t>
    <rPh sb="0" eb="1">
      <t>ユ</t>
    </rPh>
    <rPh sb="1" eb="2">
      <t>サキ</t>
    </rPh>
    <phoneticPr fontId="1"/>
  </si>
  <si>
    <t>100</t>
    <phoneticPr fontId="1"/>
  </si>
  <si>
    <t>スケジュールテーブル(※1)</t>
    <phoneticPr fontId="1"/>
  </si>
  <si>
    <t>※1 以下のテーブルを参照してUNIONを行う。</t>
    <rPh sb="3" eb="5">
      <t>イカ</t>
    </rPh>
    <rPh sb="11" eb="13">
      <t>サンショウ</t>
    </rPh>
    <rPh sb="21" eb="22">
      <t>オコナ</t>
    </rPh>
    <phoneticPr fontId="1"/>
  </si>
  <si>
    <t>GENERAL_CODE</t>
    <phoneticPr fontId="1"/>
  </si>
  <si>
    <t>予約者_ID</t>
  </si>
  <si>
    <t>⑥</t>
  </si>
  <si>
    <t>カテゴリーID</t>
    <phoneticPr fontId="1"/>
  </si>
  <si>
    <t>KKA15020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</si>
</sst>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trike/>
      <sz val="8"/>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6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5" xfId="0" applyNumberFormat="1" applyFont="1" applyBorder="1" applyAlignment="1">
      <alignment vertical="center"/>
    </xf>
    <xf numFmtId="0" fontId="3" fillId="0" borderId="6" xfId="0" applyNumberFormat="1" applyFont="1" applyBorder="1" applyAlignment="1">
      <alignment vertical="center"/>
    </xf>
    <xf numFmtId="0" fontId="3" fillId="0" borderId="0" xfId="0" applyFont="1" applyFill="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3" fillId="0" borderId="2" xfId="0" applyFont="1" applyFill="1" applyBorder="1" applyAlignment="1">
      <alignment vertical="center"/>
    </xf>
    <xf numFmtId="0" fontId="3" fillId="0" borderId="28" xfId="0" applyFont="1" applyFill="1" applyBorder="1" applyAlignment="1">
      <alignment vertical="center"/>
    </xf>
    <xf numFmtId="0" fontId="3" fillId="0" borderId="24" xfId="0" applyFont="1" applyFill="1" applyBorder="1" applyAlignment="1">
      <alignment vertical="center"/>
    </xf>
    <xf numFmtId="0" fontId="0" fillId="0" borderId="0" xfId="0" applyFont="1"/>
    <xf numFmtId="0" fontId="8" fillId="0" borderId="0" xfId="0" applyFont="1" applyAlignment="1">
      <alignment vertical="center"/>
    </xf>
    <xf numFmtId="0" fontId="3" fillId="3" borderId="5" xfId="0" applyFont="1" applyFill="1" applyBorder="1" applyAlignment="1">
      <alignment vertical="center"/>
    </xf>
    <xf numFmtId="0" fontId="3" fillId="0" borderId="8" xfId="0" applyFont="1" applyFill="1" applyBorder="1" applyAlignment="1">
      <alignment vertical="center"/>
    </xf>
    <xf numFmtId="0" fontId="3" fillId="0" borderId="11" xfId="0" applyFont="1" applyFill="1" applyBorder="1" applyAlignment="1">
      <alignment vertical="center"/>
    </xf>
    <xf numFmtId="0" fontId="3" fillId="0" borderId="14" xfId="0" applyFont="1" applyFill="1" applyBorder="1" applyAlignment="1">
      <alignment vertical="center"/>
    </xf>
    <xf numFmtId="0" fontId="3" fillId="0" borderId="27" xfId="0" applyFont="1" applyFill="1" applyBorder="1" applyAlignment="1">
      <alignment vertical="center"/>
    </xf>
    <xf numFmtId="0" fontId="3" fillId="0" borderId="16" xfId="0" applyFont="1" applyFill="1" applyBorder="1" applyAlignment="1">
      <alignment vertical="center"/>
    </xf>
    <xf numFmtId="0" fontId="3" fillId="0" borderId="19" xfId="0" applyFont="1" applyFill="1" applyBorder="1" applyAlignment="1">
      <alignment vertical="center"/>
    </xf>
    <xf numFmtId="0" fontId="3" fillId="0" borderId="3"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9"/>
  <sheetViews>
    <sheetView tabSelected="1" zoomScaleNormal="100" workbookViewId="0">
      <selection activeCell="H5" sqref="H5"/>
    </sheetView>
  </sheetViews>
  <sheetFormatPr defaultColWidth="2.5" defaultRowHeight="15" customHeight="1"/>
  <cols>
    <col min="1" max="7" width="2.5" style="14"/>
    <col min="8" max="8" width="2.5" style="14" customWidth="1"/>
    <col min="9" max="11" width="2.5" style="14"/>
    <col min="12" max="12" width="2.625" style="14" customWidth="1"/>
    <col min="13" max="14" width="2.5" style="14"/>
    <col min="15" max="15" width="2.25" style="14" customWidth="1"/>
    <col min="16" max="19" width="2.5" style="14"/>
    <col min="20" max="20" width="2" style="14" customWidth="1"/>
    <col min="21" max="22" width="2.5" style="14"/>
    <col min="23" max="23" width="2.5" style="14" customWidth="1"/>
    <col min="24" max="27" width="2.5" style="14"/>
    <col min="28" max="28" width="3" style="14" bestFit="1" customWidth="1"/>
    <col min="29" max="33" width="2.5" style="14"/>
    <col min="34" max="34" width="2.5" style="14" customWidth="1"/>
    <col min="35" max="36" width="2.5" style="14"/>
    <col min="37" max="37" width="2.5" style="14" customWidth="1"/>
    <col min="38" max="41" width="2.5" style="14"/>
    <col min="42" max="42" width="2.5" style="14" customWidth="1"/>
    <col min="43" max="57" width="2.5" style="14"/>
    <col min="58" max="63" width="2.5" style="14" hidden="1" customWidth="1"/>
    <col min="64" max="64" width="0" style="14" hidden="1" customWidth="1"/>
    <col min="65" max="65" width="2.5" style="14" hidden="1" customWidth="1"/>
    <col min="66" max="16384" width="2.5" style="14"/>
  </cols>
  <sheetData>
    <row r="1" spans="1:56" s="2" customFormat="1" ht="15" customHeight="1">
      <c r="A1" s="55" t="s">
        <v>53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row>
    <row r="2" spans="1:56" s="2" customFormat="1" ht="15" customHeight="1" thickBot="1">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row>
    <row r="3" spans="1:56" ht="15" customHeight="1" thickTop="1"/>
    <row r="4" spans="1:56" ht="15" customHeight="1">
      <c r="A4" s="51" t="s">
        <v>54</v>
      </c>
      <c r="B4" s="51"/>
      <c r="C4" s="51"/>
      <c r="D4" s="51"/>
      <c r="E4" s="51"/>
      <c r="F4" s="51"/>
      <c r="G4" s="51"/>
      <c r="H4" s="57" t="s">
        <v>175</v>
      </c>
      <c r="I4" s="58"/>
      <c r="J4" s="58"/>
      <c r="K4" s="58"/>
      <c r="L4" s="58"/>
      <c r="M4" s="58"/>
      <c r="N4" s="58"/>
      <c r="O4" s="58"/>
      <c r="P4" s="58"/>
      <c r="Q4" s="59"/>
      <c r="R4" s="51" t="s">
        <v>55</v>
      </c>
      <c r="S4" s="51"/>
      <c r="T4" s="51"/>
      <c r="U4" s="51"/>
      <c r="V4" s="51"/>
      <c r="W4" s="51"/>
      <c r="X4" s="51"/>
      <c r="Y4" s="57" t="s">
        <v>107</v>
      </c>
      <c r="Z4" s="58"/>
      <c r="AA4" s="58"/>
      <c r="AB4" s="58"/>
      <c r="AC4" s="58"/>
      <c r="AD4" s="58"/>
      <c r="AE4" s="58"/>
      <c r="AF4" s="58"/>
      <c r="AG4" s="58"/>
      <c r="AH4" s="59"/>
      <c r="AI4" s="51" t="s">
        <v>56</v>
      </c>
      <c r="AJ4" s="51"/>
      <c r="AK4" s="51"/>
      <c r="AL4" s="51"/>
      <c r="AM4" s="51"/>
      <c r="AN4" s="51"/>
      <c r="AO4" s="51"/>
      <c r="AP4" s="57" t="s">
        <v>108</v>
      </c>
      <c r="AQ4" s="58"/>
      <c r="AR4" s="58"/>
      <c r="AS4" s="58"/>
      <c r="AT4" s="58"/>
      <c r="AU4" s="58"/>
      <c r="AV4" s="58"/>
      <c r="AW4" s="58"/>
      <c r="AX4" s="58"/>
      <c r="AY4" s="59"/>
    </row>
    <row r="6" spans="1:56" s="30" customFormat="1" ht="15" customHeight="1">
      <c r="A6" s="51" t="s">
        <v>128</v>
      </c>
      <c r="B6" s="51"/>
      <c r="C6" s="51"/>
      <c r="D6" s="51"/>
      <c r="E6" s="51"/>
      <c r="F6" s="51"/>
      <c r="G6" s="51"/>
      <c r="H6" s="52" t="s">
        <v>129</v>
      </c>
      <c r="I6" s="53"/>
      <c r="J6" s="53"/>
      <c r="K6" s="53"/>
      <c r="L6" s="53"/>
      <c r="M6" s="53"/>
      <c r="N6" s="53"/>
      <c r="O6" s="53"/>
      <c r="P6" s="53"/>
      <c r="Q6" s="54"/>
    </row>
    <row r="8" spans="1:56" ht="15" customHeight="1">
      <c r="A8" s="8" t="s">
        <v>51</v>
      </c>
      <c r="B8" s="8"/>
    </row>
    <row r="9" spans="1:56" ht="15" customHeight="1">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5">
        <v>1</v>
      </c>
      <c r="B10" s="12"/>
      <c r="C10" s="15"/>
      <c r="D10" s="13"/>
      <c r="E10" s="13"/>
      <c r="F10" s="15"/>
      <c r="G10" s="15" t="s">
        <v>119</v>
      </c>
      <c r="H10" s="13"/>
      <c r="I10" s="13"/>
      <c r="J10" s="13"/>
      <c r="K10" s="13"/>
      <c r="L10" s="13"/>
      <c r="M10" s="13"/>
      <c r="N10" s="12"/>
      <c r="O10" s="37" t="s">
        <v>130</v>
      </c>
      <c r="P10" s="13"/>
      <c r="Q10" s="13"/>
      <c r="R10" s="13"/>
      <c r="S10" s="13"/>
      <c r="T10" s="13"/>
      <c r="U10" s="13"/>
      <c r="V10" s="13"/>
      <c r="W10" s="28" t="s">
        <v>82</v>
      </c>
      <c r="X10" s="13"/>
      <c r="Y10" s="13"/>
      <c r="Z10" s="13"/>
      <c r="AA10" s="13"/>
      <c r="AB10" s="15" t="s">
        <v>103</v>
      </c>
      <c r="AC10" s="13"/>
      <c r="AD10" s="15"/>
      <c r="AE10" s="12"/>
      <c r="AF10" s="15" t="s">
        <v>110</v>
      </c>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2"/>
    </row>
    <row r="11" spans="1:56" ht="15" customHeight="1">
      <c r="A11" s="15">
        <v>2</v>
      </c>
      <c r="B11" s="12"/>
      <c r="C11" s="15"/>
      <c r="D11" s="13"/>
      <c r="E11" s="13"/>
      <c r="F11" s="15"/>
      <c r="G11" s="15" t="s">
        <v>160</v>
      </c>
      <c r="H11" s="13"/>
      <c r="I11" s="13"/>
      <c r="J11" s="13"/>
      <c r="K11" s="13"/>
      <c r="L11" s="13"/>
      <c r="M11" s="13"/>
      <c r="N11" s="12"/>
      <c r="O11" s="15" t="s">
        <v>162</v>
      </c>
      <c r="P11" s="13"/>
      <c r="Q11" s="13"/>
      <c r="R11" s="13"/>
      <c r="S11" s="13"/>
      <c r="T11" s="13"/>
      <c r="U11" s="13"/>
      <c r="V11" s="13"/>
      <c r="W11" s="15" t="s">
        <v>102</v>
      </c>
      <c r="X11" s="13"/>
      <c r="Y11" s="13"/>
      <c r="Z11" s="13"/>
      <c r="AA11" s="13"/>
      <c r="AB11" s="15" t="s">
        <v>81</v>
      </c>
      <c r="AC11" s="13"/>
      <c r="AD11" s="15" t="s">
        <v>131</v>
      </c>
      <c r="AE11" s="12"/>
      <c r="AF11" s="15" t="s">
        <v>161</v>
      </c>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2"/>
    </row>
    <row r="12" spans="1:56" ht="15" customHeight="1">
      <c r="A12" s="15">
        <v>3</v>
      </c>
      <c r="B12" s="12"/>
      <c r="C12" s="15"/>
      <c r="D12" s="13"/>
      <c r="E12" s="13"/>
      <c r="F12" s="15"/>
      <c r="G12" s="15"/>
      <c r="H12" s="13"/>
      <c r="I12" s="13"/>
      <c r="J12" s="13"/>
      <c r="K12" s="13"/>
      <c r="L12" s="13"/>
      <c r="M12" s="13"/>
      <c r="N12" s="12"/>
      <c r="O12" s="15"/>
      <c r="P12" s="13"/>
      <c r="Q12" s="13"/>
      <c r="R12" s="13"/>
      <c r="S12" s="13"/>
      <c r="T12" s="13"/>
      <c r="U12" s="13"/>
      <c r="V12" s="13"/>
      <c r="W12" s="15"/>
      <c r="X12" s="13"/>
      <c r="Y12" s="13"/>
      <c r="Z12" s="13"/>
      <c r="AA12" s="13"/>
      <c r="AB12" s="15"/>
      <c r="AC12" s="13"/>
      <c r="AD12" s="15"/>
      <c r="AE12" s="12"/>
      <c r="AF12" s="15"/>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2"/>
    </row>
    <row r="13" spans="1:56" ht="15" customHeight="1">
      <c r="A13" s="15">
        <v>4</v>
      </c>
      <c r="B13" s="12"/>
      <c r="C13" s="15"/>
      <c r="D13" s="13"/>
      <c r="E13" s="13"/>
      <c r="F13" s="15"/>
      <c r="G13" s="15"/>
      <c r="H13" s="13"/>
      <c r="I13" s="13"/>
      <c r="J13" s="13"/>
      <c r="K13" s="13"/>
      <c r="L13" s="13"/>
      <c r="M13" s="13"/>
      <c r="N13" s="12"/>
      <c r="O13" s="15"/>
      <c r="P13" s="13"/>
      <c r="Q13" s="13"/>
      <c r="R13" s="13"/>
      <c r="S13" s="13"/>
      <c r="T13" s="13"/>
      <c r="U13" s="13"/>
      <c r="V13" s="13"/>
      <c r="W13" s="15"/>
      <c r="X13" s="13"/>
      <c r="Y13" s="13"/>
      <c r="Z13" s="13"/>
      <c r="AA13" s="13"/>
      <c r="AB13" s="15"/>
      <c r="AC13" s="13"/>
      <c r="AD13" s="15"/>
      <c r="AE13" s="12"/>
      <c r="AF13" s="15"/>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2"/>
    </row>
    <row r="14" spans="1:56" ht="15" customHeight="1">
      <c r="A14" s="15">
        <v>5</v>
      </c>
      <c r="B14" s="12"/>
      <c r="C14" s="15"/>
      <c r="D14" s="13"/>
      <c r="E14" s="13"/>
      <c r="F14" s="15"/>
      <c r="G14" s="15"/>
      <c r="H14" s="13"/>
      <c r="I14" s="13"/>
      <c r="J14" s="13"/>
      <c r="K14" s="13"/>
      <c r="L14" s="13"/>
      <c r="M14" s="13"/>
      <c r="N14" s="12"/>
      <c r="O14" s="15"/>
      <c r="P14" s="13"/>
      <c r="Q14" s="13"/>
      <c r="R14" s="13"/>
      <c r="S14" s="13"/>
      <c r="T14" s="13"/>
      <c r="U14" s="13"/>
      <c r="V14" s="13"/>
      <c r="W14" s="15"/>
      <c r="X14" s="13"/>
      <c r="Y14" s="13"/>
      <c r="Z14" s="13"/>
      <c r="AA14" s="13"/>
      <c r="AB14" s="15"/>
      <c r="AC14" s="13"/>
      <c r="AD14" s="15"/>
      <c r="AE14" s="12"/>
      <c r="AF14" s="15"/>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2"/>
    </row>
    <row r="15" spans="1:5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c r="A16" s="8" t="s">
        <v>132</v>
      </c>
    </row>
    <row r="17" spans="1:65" ht="15" customHeight="1">
      <c r="A17" s="9" t="s">
        <v>133</v>
      </c>
      <c r="B17" s="10"/>
      <c r="C17" s="9" t="s">
        <v>59</v>
      </c>
      <c r="D17" s="11"/>
      <c r="E17" s="11"/>
      <c r="F17" s="33" t="s">
        <v>134</v>
      </c>
      <c r="G17" s="11"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5" ht="15" customHeight="1">
      <c r="A18" s="15">
        <v>1</v>
      </c>
      <c r="B18" s="12"/>
      <c r="C18" s="15" t="s">
        <v>135</v>
      </c>
      <c r="D18" s="13"/>
      <c r="E18" s="13"/>
      <c r="F18" s="34" t="s">
        <v>131</v>
      </c>
      <c r="G18" s="13" t="s">
        <v>67</v>
      </c>
      <c r="H18" s="13"/>
      <c r="I18" s="13"/>
      <c r="J18" s="13"/>
      <c r="K18" s="13"/>
      <c r="L18" s="13"/>
      <c r="M18" s="13"/>
      <c r="N18" s="12"/>
      <c r="O18" s="13" t="s">
        <v>120</v>
      </c>
      <c r="P18" s="13"/>
      <c r="Q18" s="13"/>
      <c r="R18" s="13"/>
      <c r="S18" s="13"/>
      <c r="T18" s="13"/>
      <c r="U18" s="13"/>
      <c r="V18" s="13"/>
      <c r="W18" s="28" t="s">
        <v>82</v>
      </c>
      <c r="X18" s="13"/>
      <c r="Y18" s="13"/>
      <c r="Z18" s="13"/>
      <c r="AA18" s="13"/>
      <c r="AB18" s="28" t="s">
        <v>61</v>
      </c>
      <c r="AC18" s="13"/>
      <c r="AD18" s="15" t="s">
        <v>131</v>
      </c>
      <c r="AE18" s="12"/>
      <c r="AF18" s="15"/>
      <c r="AG18" s="13"/>
      <c r="AH18" s="13"/>
      <c r="AI18" s="13"/>
      <c r="AJ18" s="13"/>
      <c r="AK18" s="29"/>
      <c r="AL18" s="13"/>
      <c r="AM18" s="13"/>
      <c r="AN18" s="13"/>
      <c r="AO18" s="13"/>
      <c r="AP18" s="29"/>
      <c r="AQ18" s="13"/>
      <c r="AS18" s="13"/>
      <c r="AT18" s="13"/>
      <c r="AU18" s="13"/>
      <c r="AV18" s="13"/>
      <c r="AW18" s="13"/>
      <c r="AX18" s="13"/>
      <c r="AY18" s="13"/>
      <c r="AZ18" s="13"/>
      <c r="BA18" s="13"/>
      <c r="BB18" s="13"/>
      <c r="BC18" s="13"/>
      <c r="BD18" s="12"/>
      <c r="BF18" s="13" t="s">
        <v>136</v>
      </c>
      <c r="BG18" s="13" t="s">
        <v>93</v>
      </c>
      <c r="BH18" s="14" t="str">
        <f>TRIM(BG18)</f>
        <v>GENERAL_CODE.CAR_GROUP</v>
      </c>
      <c r="BI18" s="14" t="str">
        <f>LEFT(BG18,FIND(".",BG18)-1)</f>
        <v>GENERAL_CODE</v>
      </c>
      <c r="BJ18" s="14" t="str">
        <f>TRIM(MID(BG18,FIND(".",BG18)+1,99))</f>
        <v>CAR_GROUP</v>
      </c>
      <c r="BL18" s="38"/>
      <c r="BM18" s="38"/>
    </row>
    <row r="19" spans="1:65" ht="15" customHeight="1">
      <c r="A19" s="15">
        <v>2</v>
      </c>
      <c r="B19" s="12"/>
      <c r="C19" s="15" t="s">
        <v>135</v>
      </c>
      <c r="D19" s="13"/>
      <c r="E19" s="13"/>
      <c r="F19" s="34" t="s">
        <v>131</v>
      </c>
      <c r="G19" s="13" t="s">
        <v>85</v>
      </c>
      <c r="H19" s="13"/>
      <c r="I19" s="13"/>
      <c r="J19" s="13"/>
      <c r="K19" s="13"/>
      <c r="L19" s="13"/>
      <c r="M19" s="13"/>
      <c r="N19" s="12"/>
      <c r="O19" s="13" t="s">
        <v>85</v>
      </c>
      <c r="P19" s="13"/>
      <c r="Q19" s="13"/>
      <c r="R19" s="13"/>
      <c r="S19" s="13"/>
      <c r="T19" s="13"/>
      <c r="U19" s="13"/>
      <c r="V19" s="13"/>
      <c r="W19" s="28" t="s">
        <v>82</v>
      </c>
      <c r="X19" s="13"/>
      <c r="Y19" s="13"/>
      <c r="Z19" s="13"/>
      <c r="AA19" s="13"/>
      <c r="AB19" s="28" t="s">
        <v>77</v>
      </c>
      <c r="AC19" s="13"/>
      <c r="AD19" s="15" t="s">
        <v>131</v>
      </c>
      <c r="AE19" s="12"/>
      <c r="AF19" s="15"/>
      <c r="AG19" s="13"/>
      <c r="AH19" s="13"/>
      <c r="AI19" s="13"/>
      <c r="AJ19" s="13"/>
      <c r="AK19" s="29"/>
      <c r="AL19" s="13"/>
      <c r="AM19" s="13"/>
      <c r="AN19" s="13"/>
      <c r="AO19" s="13"/>
      <c r="AP19" s="29"/>
      <c r="AQ19" s="13"/>
      <c r="AR19" s="13"/>
      <c r="AS19" s="13"/>
      <c r="AT19" s="13"/>
      <c r="AU19" s="13"/>
      <c r="AV19" s="13"/>
      <c r="AW19" s="13"/>
      <c r="AX19" s="13"/>
      <c r="AY19" s="13"/>
      <c r="AZ19" s="13"/>
      <c r="BA19" s="13"/>
      <c r="BB19" s="13"/>
      <c r="BC19" s="13"/>
      <c r="BD19" s="12"/>
      <c r="BF19" s="13" t="s">
        <v>69</v>
      </c>
      <c r="BG19" s="13" t="s">
        <v>65</v>
      </c>
      <c r="BH19" s="14" t="str">
        <f t="shared" ref="BH19:BH27" si="0">TRIM(BG19)</f>
        <v>試験車履歴情報.開発符号</v>
      </c>
      <c r="BI19" s="14" t="str">
        <f t="shared" ref="BI19:BI27" si="1">LEFT(BG19,FIND(".",BG19)-1)</f>
        <v>試験車履歴情報</v>
      </c>
      <c r="BJ19" s="14" t="str">
        <f t="shared" ref="BJ19:BJ27" si="2">TRIM(MID(BG19,FIND(".",BG19)+1,99))</f>
        <v>開発符号</v>
      </c>
    </row>
    <row r="20" spans="1:65" ht="15" customHeight="1">
      <c r="A20" s="15">
        <v>3</v>
      </c>
      <c r="B20" s="12"/>
      <c r="C20" s="15" t="s">
        <v>135</v>
      </c>
      <c r="D20" s="13"/>
      <c r="E20" s="13"/>
      <c r="F20" s="34" t="s">
        <v>131</v>
      </c>
      <c r="G20" s="13" t="s">
        <v>86</v>
      </c>
      <c r="H20" s="13"/>
      <c r="I20" s="13"/>
      <c r="J20" s="13"/>
      <c r="K20" s="13"/>
      <c r="L20" s="13"/>
      <c r="M20" s="13"/>
      <c r="N20" s="12"/>
      <c r="O20" s="13" t="s">
        <v>86</v>
      </c>
      <c r="P20" s="13"/>
      <c r="Q20" s="13"/>
      <c r="R20" s="13"/>
      <c r="S20" s="13"/>
      <c r="T20" s="13"/>
      <c r="U20" s="13"/>
      <c r="V20" s="13"/>
      <c r="W20" s="28" t="s">
        <v>82</v>
      </c>
      <c r="X20" s="13"/>
      <c r="Y20" s="13"/>
      <c r="Z20" s="13"/>
      <c r="AA20" s="13"/>
      <c r="AB20" s="28" t="s">
        <v>83</v>
      </c>
      <c r="AC20" s="13"/>
      <c r="AD20" s="15" t="s">
        <v>131</v>
      </c>
      <c r="AE20" s="12"/>
      <c r="AF20" s="15"/>
      <c r="AG20" s="13"/>
      <c r="AH20" s="13"/>
      <c r="AI20" s="13"/>
      <c r="AJ20" s="13"/>
      <c r="AK20" s="29"/>
      <c r="AL20" s="13"/>
      <c r="AM20" s="13"/>
      <c r="AN20" s="13"/>
      <c r="AO20" s="13"/>
      <c r="AP20" s="29"/>
      <c r="AQ20" s="13"/>
      <c r="AR20" s="13"/>
      <c r="AS20" s="13"/>
      <c r="AT20" s="13"/>
      <c r="AU20" s="13"/>
      <c r="AV20" s="13"/>
      <c r="AW20" s="13"/>
      <c r="AX20" s="13"/>
      <c r="AY20" s="13"/>
      <c r="AZ20" s="13"/>
      <c r="BA20" s="13"/>
      <c r="BB20" s="13"/>
      <c r="BC20" s="13"/>
      <c r="BD20" s="12"/>
      <c r="BF20" s="13" t="s">
        <v>70</v>
      </c>
      <c r="BG20" s="13" t="s">
        <v>66</v>
      </c>
      <c r="BH20" s="14" t="str">
        <f t="shared" si="0"/>
        <v>試験車履歴情報.メーカー名</v>
      </c>
      <c r="BI20" s="14" t="str">
        <f t="shared" si="1"/>
        <v>試験車履歴情報</v>
      </c>
      <c r="BJ20" s="14" t="str">
        <f t="shared" si="2"/>
        <v>メーカー名</v>
      </c>
    </row>
    <row r="21" spans="1:65" ht="15" customHeight="1">
      <c r="A21" s="15">
        <v>4</v>
      </c>
      <c r="B21" s="12"/>
      <c r="C21" s="15" t="s">
        <v>135</v>
      </c>
      <c r="D21" s="13"/>
      <c r="E21" s="13"/>
      <c r="F21" s="34" t="s">
        <v>131</v>
      </c>
      <c r="G21" s="13" t="s">
        <v>87</v>
      </c>
      <c r="H21" s="13"/>
      <c r="I21" s="13"/>
      <c r="J21" s="13"/>
      <c r="K21" s="13"/>
      <c r="L21" s="13"/>
      <c r="M21" s="13"/>
      <c r="N21" s="12"/>
      <c r="O21" s="13" t="s">
        <v>87</v>
      </c>
      <c r="P21" s="13"/>
      <c r="Q21" s="13"/>
      <c r="R21" s="13"/>
      <c r="S21" s="13"/>
      <c r="T21" s="13"/>
      <c r="U21" s="13"/>
      <c r="V21" s="13"/>
      <c r="W21" s="28" t="s">
        <v>82</v>
      </c>
      <c r="X21" s="13"/>
      <c r="Y21" s="13"/>
      <c r="Z21" s="13"/>
      <c r="AA21" s="13"/>
      <c r="AB21" s="28" t="s">
        <v>83</v>
      </c>
      <c r="AC21" s="13"/>
      <c r="AD21" s="15" t="s">
        <v>131</v>
      </c>
      <c r="AE21" s="12"/>
      <c r="AF21" s="15"/>
      <c r="AG21" s="13"/>
      <c r="AH21" s="13"/>
      <c r="AI21" s="13"/>
      <c r="AJ21" s="13"/>
      <c r="AK21" s="29"/>
      <c r="AL21" s="13"/>
      <c r="AM21" s="13"/>
      <c r="AN21" s="13"/>
      <c r="AO21" s="13"/>
      <c r="AP21" s="29"/>
      <c r="AQ21" s="13"/>
      <c r="AR21" s="13"/>
      <c r="AS21" s="13"/>
      <c r="AT21" s="13"/>
      <c r="AU21" s="13"/>
      <c r="AV21" s="13"/>
      <c r="AW21" s="13"/>
      <c r="AX21" s="13"/>
      <c r="AY21" s="13"/>
      <c r="AZ21" s="13"/>
      <c r="BA21" s="13"/>
      <c r="BB21" s="13"/>
      <c r="BC21" s="13"/>
      <c r="BD21" s="12"/>
      <c r="BF21" s="13" t="s">
        <v>71</v>
      </c>
      <c r="BG21" s="13" t="s">
        <v>78</v>
      </c>
      <c r="BH21" s="14" t="str">
        <f t="shared" si="0"/>
        <v>試験車履歴情報.外製車名</v>
      </c>
      <c r="BI21" s="14" t="str">
        <f t="shared" si="1"/>
        <v>試験車履歴情報</v>
      </c>
      <c r="BJ21" s="14" t="str">
        <f t="shared" si="2"/>
        <v>外製車名</v>
      </c>
    </row>
    <row r="22" spans="1:65" ht="15" customHeight="1">
      <c r="A22" s="15">
        <v>5</v>
      </c>
      <c r="B22" s="12"/>
      <c r="C22" s="15" t="s">
        <v>135</v>
      </c>
      <c r="D22" s="13"/>
      <c r="E22" s="13"/>
      <c r="F22" s="34" t="s">
        <v>131</v>
      </c>
      <c r="G22" s="13" t="s">
        <v>68</v>
      </c>
      <c r="H22" s="13"/>
      <c r="I22" s="13"/>
      <c r="J22" s="13"/>
      <c r="K22" s="13"/>
      <c r="L22" s="13"/>
      <c r="M22" s="13"/>
      <c r="N22" s="12"/>
      <c r="O22" s="15" t="s">
        <v>68</v>
      </c>
      <c r="Q22" s="13"/>
      <c r="R22" s="13"/>
      <c r="S22" s="13"/>
      <c r="T22" s="13"/>
      <c r="U22" s="13"/>
      <c r="V22" s="13"/>
      <c r="W22" s="15" t="s">
        <v>82</v>
      </c>
      <c r="X22" s="13"/>
      <c r="Y22" s="13"/>
      <c r="Z22" s="13"/>
      <c r="AA22" s="13"/>
      <c r="AB22" s="15" t="s">
        <v>83</v>
      </c>
      <c r="AC22" s="13"/>
      <c r="AD22" s="15" t="s">
        <v>131</v>
      </c>
      <c r="AE22" s="12"/>
      <c r="AF22" s="15"/>
      <c r="AG22" s="13"/>
      <c r="AH22" s="13"/>
      <c r="AI22" s="13"/>
      <c r="AJ22" s="13"/>
      <c r="AK22" s="29"/>
      <c r="AL22" s="13"/>
      <c r="AM22" s="13"/>
      <c r="AN22" s="13"/>
      <c r="AO22" s="13"/>
      <c r="AP22" s="29"/>
      <c r="AQ22" s="13"/>
      <c r="AR22" s="13"/>
      <c r="AS22" s="13"/>
      <c r="AT22" s="13"/>
      <c r="AU22" s="13"/>
      <c r="AV22" s="13"/>
      <c r="AW22" s="13"/>
      <c r="AX22" s="13"/>
      <c r="AY22" s="13"/>
      <c r="AZ22" s="13"/>
      <c r="BA22" s="13"/>
      <c r="BB22" s="13"/>
      <c r="BC22" s="13"/>
      <c r="BD22" s="12"/>
      <c r="BF22" s="13" t="s">
        <v>72</v>
      </c>
      <c r="BG22" s="13" t="s">
        <v>79</v>
      </c>
      <c r="BH22" s="14" t="str">
        <f t="shared" si="0"/>
        <v>試験車基本情報.駐車場番号</v>
      </c>
      <c r="BI22" s="14" t="str">
        <f t="shared" si="1"/>
        <v>試験車基本情報</v>
      </c>
      <c r="BJ22" s="14" t="str">
        <f t="shared" si="2"/>
        <v>駐車場番号</v>
      </c>
    </row>
    <row r="23" spans="1:65" ht="15" customHeight="1">
      <c r="A23" s="15">
        <v>6</v>
      </c>
      <c r="B23" s="12"/>
      <c r="C23" s="15" t="s">
        <v>135</v>
      </c>
      <c r="D23" s="13"/>
      <c r="E23" s="13"/>
      <c r="F23" s="34" t="s">
        <v>131</v>
      </c>
      <c r="G23" s="13" t="s">
        <v>88</v>
      </c>
      <c r="H23" s="13"/>
      <c r="I23" s="13"/>
      <c r="J23" s="13"/>
      <c r="K23" s="13"/>
      <c r="L23" s="13"/>
      <c r="M23" s="13"/>
      <c r="N23" s="12"/>
      <c r="O23" s="13" t="s">
        <v>111</v>
      </c>
      <c r="P23" s="13"/>
      <c r="Q23" s="13"/>
      <c r="R23" s="13"/>
      <c r="S23" s="13"/>
      <c r="T23" s="13"/>
      <c r="U23" s="13"/>
      <c r="V23" s="13"/>
      <c r="W23" s="28" t="s">
        <v>99</v>
      </c>
      <c r="X23" s="13"/>
      <c r="Y23" s="13"/>
      <c r="Z23" s="13"/>
      <c r="AA23" s="13"/>
      <c r="AB23" s="28" t="s">
        <v>100</v>
      </c>
      <c r="AC23" s="13"/>
      <c r="AD23" s="15" t="s">
        <v>131</v>
      </c>
      <c r="AE23" s="12"/>
      <c r="AF23" s="15"/>
      <c r="AG23" s="13"/>
      <c r="AH23" s="13"/>
      <c r="AI23" s="13"/>
      <c r="AJ23" s="13"/>
      <c r="AK23" s="29"/>
      <c r="AL23" s="13"/>
      <c r="AM23" s="13"/>
      <c r="AN23" s="13"/>
      <c r="AO23" s="13"/>
      <c r="AP23" s="29"/>
      <c r="AQ23" s="13"/>
      <c r="AR23" s="13"/>
      <c r="AS23" s="13"/>
      <c r="AT23" s="13"/>
      <c r="AU23" s="13"/>
      <c r="AV23" s="13"/>
      <c r="AW23" s="13"/>
      <c r="AX23" s="13"/>
      <c r="AY23" s="13"/>
      <c r="AZ23" s="13"/>
      <c r="BA23" s="13"/>
      <c r="BB23" s="13"/>
      <c r="BC23" s="13"/>
      <c r="BD23" s="12"/>
      <c r="BF23" s="13" t="s">
        <v>73</v>
      </c>
      <c r="BG23" s="13" t="s">
        <v>94</v>
      </c>
      <c r="BH23" s="14" t="s">
        <v>137</v>
      </c>
      <c r="BI23" s="14" t="s">
        <v>80</v>
      </c>
      <c r="BJ23" s="14" t="str">
        <f t="shared" si="2"/>
        <v>START_DATE</v>
      </c>
    </row>
    <row r="24" spans="1:65" ht="15" customHeight="1">
      <c r="A24" s="15">
        <v>7</v>
      </c>
      <c r="B24" s="12"/>
      <c r="C24" s="15" t="s">
        <v>135</v>
      </c>
      <c r="D24" s="13"/>
      <c r="E24" s="13"/>
      <c r="F24" s="34" t="s">
        <v>131</v>
      </c>
      <c r="G24" s="13" t="s">
        <v>89</v>
      </c>
      <c r="H24" s="13"/>
      <c r="I24" s="13"/>
      <c r="J24" s="13"/>
      <c r="K24" s="13"/>
      <c r="L24" s="13"/>
      <c r="M24" s="13"/>
      <c r="N24" s="12"/>
      <c r="O24" s="13" t="s">
        <v>112</v>
      </c>
      <c r="P24" s="13"/>
      <c r="Q24" s="13"/>
      <c r="R24" s="13"/>
      <c r="S24" s="13"/>
      <c r="T24" s="13"/>
      <c r="U24" s="13"/>
      <c r="V24" s="13"/>
      <c r="W24" s="28" t="s">
        <v>99</v>
      </c>
      <c r="X24" s="13"/>
      <c r="Y24" s="13"/>
      <c r="Z24" s="13"/>
      <c r="AA24" s="13"/>
      <c r="AB24" s="28" t="s">
        <v>100</v>
      </c>
      <c r="AC24" s="13"/>
      <c r="AD24" s="15" t="s">
        <v>131</v>
      </c>
      <c r="AE24" s="12"/>
      <c r="AF24" s="15"/>
      <c r="AG24" s="13"/>
      <c r="AH24" s="13"/>
      <c r="AI24" s="13"/>
      <c r="AJ24" s="13"/>
      <c r="AK24" s="29"/>
      <c r="AL24" s="13"/>
      <c r="AM24" s="13"/>
      <c r="AN24" s="13"/>
      <c r="AO24" s="13"/>
      <c r="AP24" s="29"/>
      <c r="AQ24" s="13"/>
      <c r="AR24" s="13"/>
      <c r="AS24" s="13"/>
      <c r="AT24" s="13"/>
      <c r="AU24" s="13"/>
      <c r="AV24" s="13"/>
      <c r="AW24" s="13"/>
      <c r="AX24" s="13"/>
      <c r="AY24" s="13"/>
      <c r="AZ24" s="13"/>
      <c r="BA24" s="13"/>
      <c r="BB24" s="13"/>
      <c r="BC24" s="13"/>
      <c r="BD24" s="12"/>
      <c r="BF24" s="13" t="s">
        <v>74</v>
      </c>
      <c r="BG24" s="13" t="s">
        <v>95</v>
      </c>
      <c r="BH24" s="14" t="str">
        <f t="shared" si="0"/>
        <v>DEVELOPMENT_SCHEDULE.END_DATE</v>
      </c>
      <c r="BI24" s="14" t="str">
        <f t="shared" si="1"/>
        <v>DEVELOPMENT_SCHEDULE</v>
      </c>
      <c r="BJ24" s="14" t="str">
        <f t="shared" si="2"/>
        <v>END_DATE</v>
      </c>
    </row>
    <row r="25" spans="1:65" ht="15" customHeight="1">
      <c r="A25" s="15">
        <v>8</v>
      </c>
      <c r="B25" s="12"/>
      <c r="C25" s="15" t="s">
        <v>135</v>
      </c>
      <c r="D25" s="13"/>
      <c r="E25" s="13"/>
      <c r="F25" s="34" t="s">
        <v>131</v>
      </c>
      <c r="G25" s="13" t="s">
        <v>90</v>
      </c>
      <c r="H25" s="13"/>
      <c r="I25" s="13"/>
      <c r="J25" s="13"/>
      <c r="K25" s="13"/>
      <c r="L25" s="13"/>
      <c r="M25" s="13"/>
      <c r="N25" s="12"/>
      <c r="O25" s="13" t="s">
        <v>118</v>
      </c>
      <c r="P25" s="13"/>
      <c r="Q25" s="13"/>
      <c r="R25" s="13"/>
      <c r="S25" s="13"/>
      <c r="T25" s="13"/>
      <c r="U25" s="13"/>
      <c r="V25" s="13"/>
      <c r="W25" s="28" t="s">
        <v>82</v>
      </c>
      <c r="X25" s="13"/>
      <c r="Y25" s="13"/>
      <c r="Z25" s="13"/>
      <c r="AA25" s="13"/>
      <c r="AB25" s="28" t="s">
        <v>100</v>
      </c>
      <c r="AC25" s="13"/>
      <c r="AD25" s="15" t="s">
        <v>131</v>
      </c>
      <c r="AE25" s="12"/>
      <c r="AF25" s="15"/>
      <c r="AG25" s="13"/>
      <c r="AH25" s="13"/>
      <c r="AI25" s="13"/>
      <c r="AJ25" s="13"/>
      <c r="AK25" s="29"/>
      <c r="AL25" s="13"/>
      <c r="AM25" s="13"/>
      <c r="AN25" s="13"/>
      <c r="AO25" s="13"/>
      <c r="AP25" s="29"/>
      <c r="AQ25" s="13"/>
      <c r="AR25" s="13"/>
      <c r="AS25" s="13"/>
      <c r="AT25" s="13"/>
      <c r="AU25" s="13"/>
      <c r="AV25" s="13"/>
      <c r="AW25" s="13"/>
      <c r="AX25" s="13"/>
      <c r="AY25" s="13"/>
      <c r="AZ25" s="13"/>
      <c r="BA25" s="13"/>
      <c r="BB25" s="13"/>
      <c r="BC25" s="13"/>
      <c r="BD25" s="12"/>
      <c r="BF25" s="13" t="s">
        <v>75</v>
      </c>
      <c r="BG25" s="13" t="s">
        <v>96</v>
      </c>
      <c r="BH25" s="14" t="str">
        <f t="shared" si="0"/>
        <v>PERSONEL_LIST.NAME</v>
      </c>
      <c r="BI25" s="14" t="str">
        <f t="shared" si="1"/>
        <v>PERSONEL_LIST</v>
      </c>
      <c r="BJ25" s="14" t="str">
        <f t="shared" si="2"/>
        <v>NAME</v>
      </c>
    </row>
    <row r="26" spans="1:65" ht="15" customHeight="1">
      <c r="A26" s="15">
        <v>9</v>
      </c>
      <c r="B26" s="12"/>
      <c r="C26" s="15" t="s">
        <v>135</v>
      </c>
      <c r="D26" s="13"/>
      <c r="E26" s="13"/>
      <c r="F26" s="34" t="s">
        <v>131</v>
      </c>
      <c r="G26" s="13" t="s">
        <v>91</v>
      </c>
      <c r="H26" s="13"/>
      <c r="I26" s="13"/>
      <c r="J26" s="13"/>
      <c r="K26" s="13"/>
      <c r="L26" s="13"/>
      <c r="M26" s="13"/>
      <c r="N26" s="12"/>
      <c r="O26" s="13" t="s">
        <v>121</v>
      </c>
      <c r="P26" s="13"/>
      <c r="Q26" s="13"/>
      <c r="R26" s="13"/>
      <c r="S26" s="13"/>
      <c r="T26" s="13"/>
      <c r="U26" s="13"/>
      <c r="V26" s="13"/>
      <c r="W26" s="28" t="s">
        <v>82</v>
      </c>
      <c r="X26" s="13"/>
      <c r="Y26" s="13"/>
      <c r="Z26" s="13"/>
      <c r="AA26" s="13"/>
      <c r="AB26" s="28" t="s">
        <v>101</v>
      </c>
      <c r="AC26" s="13"/>
      <c r="AD26" s="15" t="s">
        <v>131</v>
      </c>
      <c r="AE26" s="12"/>
      <c r="AF26" s="15"/>
      <c r="AG26" s="13"/>
      <c r="AH26" s="13"/>
      <c r="AI26" s="13"/>
      <c r="AJ26" s="13"/>
      <c r="AK26" s="29"/>
      <c r="AL26" s="13"/>
      <c r="AM26" s="13"/>
      <c r="AN26" s="13"/>
      <c r="AO26" s="13"/>
      <c r="AP26" s="29"/>
      <c r="AQ26" s="13"/>
      <c r="AR26" s="13"/>
      <c r="AS26" s="13"/>
      <c r="AT26" s="13"/>
      <c r="AU26" s="13"/>
      <c r="AV26" s="13"/>
      <c r="AW26" s="13"/>
      <c r="AX26" s="13"/>
      <c r="AY26" s="13"/>
      <c r="AZ26" s="13"/>
      <c r="BA26" s="13"/>
      <c r="BB26" s="13"/>
      <c r="BC26" s="13"/>
      <c r="BD26" s="12"/>
      <c r="BF26" s="13" t="s">
        <v>76</v>
      </c>
      <c r="BG26" s="13" t="s">
        <v>97</v>
      </c>
      <c r="BH26" s="14" t="str">
        <f t="shared" si="0"/>
        <v>DEVELOPMENT_SCHEDULE.COMMENT</v>
      </c>
      <c r="BI26" s="14" t="str">
        <f t="shared" si="1"/>
        <v>DEVELOPMENT_SCHEDULE</v>
      </c>
      <c r="BJ26" s="14" t="str">
        <f t="shared" si="2"/>
        <v>COMMENT</v>
      </c>
    </row>
    <row r="27" spans="1:65" ht="15" customHeight="1">
      <c r="A27" s="15">
        <v>10</v>
      </c>
      <c r="B27" s="12"/>
      <c r="C27" s="15" t="s">
        <v>135</v>
      </c>
      <c r="D27" s="13"/>
      <c r="E27" s="13"/>
      <c r="F27" s="34" t="s">
        <v>131</v>
      </c>
      <c r="G27" s="13" t="s">
        <v>92</v>
      </c>
      <c r="H27" s="13"/>
      <c r="I27" s="13"/>
      <c r="J27" s="13"/>
      <c r="K27" s="13"/>
      <c r="L27" s="13"/>
      <c r="M27" s="13"/>
      <c r="N27" s="12"/>
      <c r="O27" s="13" t="s">
        <v>92</v>
      </c>
      <c r="P27" s="13"/>
      <c r="Q27" s="13"/>
      <c r="R27" s="13"/>
      <c r="S27" s="13"/>
      <c r="T27" s="13"/>
      <c r="U27" s="13"/>
      <c r="V27" s="13"/>
      <c r="W27" s="28" t="s">
        <v>82</v>
      </c>
      <c r="X27" s="13"/>
      <c r="Y27" s="13"/>
      <c r="Z27" s="13"/>
      <c r="AA27" s="13"/>
      <c r="AB27" s="28" t="s">
        <v>61</v>
      </c>
      <c r="AC27" s="13"/>
      <c r="AD27" s="15" t="s">
        <v>131</v>
      </c>
      <c r="AE27" s="12"/>
      <c r="AF27" s="15"/>
      <c r="AG27" s="13"/>
      <c r="AH27" s="13"/>
      <c r="AI27" s="13"/>
      <c r="AJ27" s="13"/>
      <c r="AK27" s="29"/>
      <c r="AL27" s="13"/>
      <c r="AM27" s="13"/>
      <c r="AN27" s="13"/>
      <c r="AO27" s="13"/>
      <c r="AP27" s="29"/>
      <c r="AQ27" s="13"/>
      <c r="AR27" s="13"/>
      <c r="AS27" s="13"/>
      <c r="AT27" s="13"/>
      <c r="AU27" s="13"/>
      <c r="AV27" s="13"/>
      <c r="AW27" s="13"/>
      <c r="AX27" s="13"/>
      <c r="AY27" s="13"/>
      <c r="AZ27" s="13"/>
      <c r="BA27" s="13"/>
      <c r="BB27" s="13"/>
      <c r="BC27" s="13"/>
      <c r="BD27" s="12"/>
      <c r="BF27" s="13" t="s">
        <v>61</v>
      </c>
      <c r="BG27" s="13" t="s">
        <v>98</v>
      </c>
      <c r="BH27" s="14" t="str">
        <f t="shared" si="0"/>
        <v>試験計画_外製車日程_目的行先.管理票番号</v>
      </c>
      <c r="BI27" s="14" t="str">
        <f t="shared" si="1"/>
        <v>試験計画_外製車日程_目的行先</v>
      </c>
      <c r="BJ27" s="14" t="str">
        <f t="shared" si="2"/>
        <v>管理票番号</v>
      </c>
    </row>
    <row r="28" spans="1:65" ht="15" customHeight="1">
      <c r="A28" s="15" t="s">
        <v>138</v>
      </c>
      <c r="B28" s="12"/>
      <c r="C28" s="15" t="s">
        <v>135</v>
      </c>
      <c r="D28" s="13"/>
      <c r="E28" s="13"/>
      <c r="F28" s="34" t="s">
        <v>131</v>
      </c>
      <c r="G28" s="13" t="s">
        <v>122</v>
      </c>
      <c r="H28" s="13"/>
      <c r="I28" s="13"/>
      <c r="J28" s="13"/>
      <c r="K28" s="13"/>
      <c r="L28" s="13"/>
      <c r="M28" s="13"/>
      <c r="N28" s="12"/>
      <c r="O28" s="13" t="s">
        <v>106</v>
      </c>
      <c r="P28" s="13"/>
      <c r="Q28" s="13"/>
      <c r="R28" s="13"/>
      <c r="S28" s="13"/>
      <c r="T28" s="13"/>
      <c r="U28" s="13"/>
      <c r="V28" s="13"/>
      <c r="W28" s="28" t="s">
        <v>82</v>
      </c>
      <c r="X28" s="13"/>
      <c r="Y28" s="13"/>
      <c r="Z28" s="13"/>
      <c r="AA28" s="13"/>
      <c r="AB28" s="28" t="s">
        <v>77</v>
      </c>
      <c r="AC28" s="13"/>
      <c r="AD28" s="15" t="s">
        <v>131</v>
      </c>
      <c r="AE28" s="12"/>
      <c r="AF28" s="15" t="s">
        <v>139</v>
      </c>
      <c r="AG28" s="13"/>
      <c r="AH28" s="13"/>
      <c r="AI28" s="13"/>
      <c r="AJ28" s="13"/>
      <c r="AK28" s="29"/>
      <c r="AL28" s="13"/>
      <c r="AM28" s="13"/>
      <c r="AN28" s="13"/>
      <c r="AO28" s="13"/>
      <c r="AP28" s="29"/>
      <c r="AQ28" s="13"/>
      <c r="AR28" s="13"/>
      <c r="AS28" s="13"/>
      <c r="AT28" s="13"/>
      <c r="AU28" s="13"/>
      <c r="AV28" s="13"/>
      <c r="AW28" s="13"/>
      <c r="AX28" s="13"/>
      <c r="AY28" s="13"/>
      <c r="AZ28" s="13"/>
      <c r="BA28" s="13"/>
      <c r="BB28" s="13"/>
      <c r="BC28" s="13"/>
      <c r="BD28" s="12"/>
      <c r="BF28" s="13" t="s">
        <v>61</v>
      </c>
      <c r="BG28" s="13" t="s">
        <v>98</v>
      </c>
      <c r="BH28" s="14" t="str">
        <f t="shared" ref="BH28" si="3">TRIM(BG28)</f>
        <v>試験計画_外製車日程_目的行先.管理票番号</v>
      </c>
      <c r="BI28" s="14" t="str">
        <f t="shared" ref="BI28" si="4">LEFT(BG28,FIND(".",BG28)-1)</f>
        <v>試験計画_外製車日程_目的行先</v>
      </c>
      <c r="BJ28" s="14" t="str">
        <f t="shared" ref="BJ28" si="5">TRIM(MID(BG28,FIND(".",BG28)+1,99))</f>
        <v>管理票番号</v>
      </c>
    </row>
    <row r="29" spans="1:65" ht="15" customHeight="1">
      <c r="A29" s="15" t="s">
        <v>164</v>
      </c>
      <c r="B29" s="12"/>
      <c r="C29" s="15" t="s">
        <v>135</v>
      </c>
      <c r="D29" s="13"/>
      <c r="E29" s="13"/>
      <c r="F29" s="34" t="s">
        <v>131</v>
      </c>
      <c r="G29" s="13" t="s">
        <v>174</v>
      </c>
      <c r="H29" s="13"/>
      <c r="I29" s="13"/>
      <c r="J29" s="13"/>
      <c r="K29" s="13"/>
      <c r="L29" s="13"/>
      <c r="M29" s="13"/>
      <c r="N29" s="12"/>
      <c r="O29" s="13" t="s">
        <v>166</v>
      </c>
      <c r="P29" s="13"/>
      <c r="Q29" s="13"/>
      <c r="R29" s="13"/>
      <c r="S29" s="13"/>
      <c r="T29" s="13"/>
      <c r="U29" s="13"/>
      <c r="V29" s="13"/>
      <c r="W29" s="28" t="s">
        <v>82</v>
      </c>
      <c r="X29" s="13"/>
      <c r="Y29" s="13"/>
      <c r="Z29" s="13"/>
      <c r="AA29" s="13"/>
      <c r="AB29" s="28" t="s">
        <v>61</v>
      </c>
      <c r="AC29" s="13"/>
      <c r="AD29" s="15" t="s">
        <v>131</v>
      </c>
      <c r="AE29" s="12"/>
      <c r="AF29" s="15"/>
      <c r="AG29" s="13"/>
      <c r="AH29" s="13"/>
      <c r="AI29" s="13"/>
      <c r="AJ29" s="13"/>
      <c r="AK29" s="29"/>
      <c r="AL29" s="13"/>
      <c r="AM29" s="13"/>
      <c r="AN29" s="13"/>
      <c r="AO29" s="13"/>
      <c r="AP29" s="29"/>
      <c r="AQ29" s="13"/>
      <c r="AS29" s="13"/>
      <c r="AT29" s="13"/>
      <c r="AU29" s="13"/>
      <c r="AV29" s="13"/>
      <c r="AW29" s="13"/>
      <c r="AX29" s="13"/>
      <c r="AY29" s="13"/>
      <c r="AZ29" s="13"/>
      <c r="BA29" s="13"/>
      <c r="BB29" s="13"/>
      <c r="BC29" s="13"/>
      <c r="BD29" s="12"/>
      <c r="BF29" s="13" t="s">
        <v>136</v>
      </c>
      <c r="BG29" s="13" t="s">
        <v>93</v>
      </c>
      <c r="BH29" s="14" t="str">
        <f>TRIM(BG29)</f>
        <v>GENERAL_CODE.CAR_GROUP</v>
      </c>
      <c r="BI29" s="14" t="str">
        <f>LEFT(BG29,FIND(".",BG29)-1)</f>
        <v>GENERAL_CODE</v>
      </c>
      <c r="BJ29" s="14" t="str">
        <f>TRIM(MID(BG29,FIND(".",BG29)+1,99))</f>
        <v>CAR_GROUP</v>
      </c>
      <c r="BL29" s="38"/>
      <c r="BM29" s="38"/>
    </row>
    <row r="30" spans="1:65" ht="15" customHeight="1">
      <c r="A30" s="15" t="s">
        <v>165</v>
      </c>
      <c r="B30" s="12"/>
      <c r="C30" s="15" t="s">
        <v>135</v>
      </c>
      <c r="D30" s="13"/>
      <c r="E30" s="13"/>
      <c r="F30" s="34" t="s">
        <v>131</v>
      </c>
      <c r="G30" s="13" t="s">
        <v>167</v>
      </c>
      <c r="H30" s="13"/>
      <c r="I30" s="13"/>
      <c r="J30" s="13"/>
      <c r="K30" s="13"/>
      <c r="L30" s="13"/>
      <c r="M30" s="13"/>
      <c r="N30" s="12"/>
      <c r="O30" s="13" t="s">
        <v>167</v>
      </c>
      <c r="P30" s="13"/>
      <c r="Q30" s="13"/>
      <c r="R30" s="13"/>
      <c r="S30" s="13"/>
      <c r="T30" s="13"/>
      <c r="U30" s="13"/>
      <c r="V30" s="13"/>
      <c r="W30" s="28" t="s">
        <v>82</v>
      </c>
      <c r="X30" s="13"/>
      <c r="Y30" s="13"/>
      <c r="Z30" s="13"/>
      <c r="AA30" s="13"/>
      <c r="AB30" s="50" t="s">
        <v>168</v>
      </c>
      <c r="AC30" s="13"/>
      <c r="AD30" s="15" t="s">
        <v>131</v>
      </c>
      <c r="AE30" s="12"/>
      <c r="AF30" s="15"/>
      <c r="AG30" s="13"/>
      <c r="AH30" s="13"/>
      <c r="AI30" s="13"/>
      <c r="AJ30" s="13"/>
      <c r="AK30" s="29"/>
      <c r="AL30" s="13"/>
      <c r="AM30" s="13"/>
      <c r="AN30" s="13"/>
      <c r="AO30" s="13"/>
      <c r="AP30" s="29"/>
      <c r="AQ30" s="13"/>
      <c r="AR30" s="13"/>
      <c r="AS30" s="13"/>
      <c r="AT30" s="13"/>
      <c r="AU30" s="13"/>
      <c r="AV30" s="13"/>
      <c r="AW30" s="13"/>
      <c r="AX30" s="13"/>
      <c r="AY30" s="13"/>
      <c r="AZ30" s="13"/>
      <c r="BA30" s="13"/>
      <c r="BB30" s="13"/>
      <c r="BC30" s="13"/>
      <c r="BD30" s="12"/>
      <c r="BF30" s="13" t="s">
        <v>69</v>
      </c>
      <c r="BG30" s="13" t="s">
        <v>65</v>
      </c>
      <c r="BH30" s="14" t="str">
        <f t="shared" ref="BH30" si="6">TRIM(BG30)</f>
        <v>試験車履歴情報.開発符号</v>
      </c>
      <c r="BI30" s="14" t="str">
        <f t="shared" ref="BI30" si="7">LEFT(BG30,FIND(".",BG30)-1)</f>
        <v>試験車履歴情報</v>
      </c>
      <c r="BJ30" s="14" t="str">
        <f t="shared" ref="BJ30" si="8">TRIM(MID(BG30,FIND(".",BG30)+1,99))</f>
        <v>開発符号</v>
      </c>
    </row>
    <row r="31" spans="1:65" s="39" customFormat="1" ht="15" customHeight="1"/>
    <row r="32" spans="1:65" s="30" customFormat="1" ht="15" customHeight="1">
      <c r="A32" s="30" t="s">
        <v>109</v>
      </c>
      <c r="H32" s="30" t="s">
        <v>127</v>
      </c>
    </row>
    <row r="34" spans="1:42" ht="15" customHeight="1">
      <c r="A34" s="8" t="s">
        <v>52</v>
      </c>
    </row>
    <row r="35" spans="1:42" ht="15" customHeight="1">
      <c r="B35" s="14" t="s">
        <v>62</v>
      </c>
    </row>
    <row r="36" spans="1:42" ht="15" customHeight="1">
      <c r="B36" s="40" t="s">
        <v>140</v>
      </c>
      <c r="C36" s="16"/>
      <c r="D36" s="16"/>
      <c r="E36" s="16"/>
      <c r="F36" s="16"/>
      <c r="G36" s="16"/>
      <c r="H36" s="16"/>
      <c r="I36" s="16"/>
      <c r="J36" s="17"/>
      <c r="K36" s="40" t="s">
        <v>63</v>
      </c>
      <c r="L36" s="16"/>
      <c r="M36" s="16"/>
      <c r="N36" s="16"/>
      <c r="O36" s="16"/>
      <c r="P36" s="16"/>
      <c r="Q36" s="16"/>
      <c r="R36" s="16"/>
      <c r="S36" s="17"/>
      <c r="T36" s="40" t="s">
        <v>64</v>
      </c>
      <c r="U36" s="17"/>
      <c r="V36" s="40" t="s">
        <v>62</v>
      </c>
      <c r="W36" s="16"/>
      <c r="X36" s="16"/>
      <c r="Y36" s="16"/>
      <c r="Z36" s="16"/>
      <c r="AA36" s="16"/>
      <c r="AB36" s="16"/>
      <c r="AC36" s="16"/>
      <c r="AD36" s="16"/>
      <c r="AE36" s="16"/>
      <c r="AF36" s="16"/>
      <c r="AG36" s="16"/>
      <c r="AH36" s="16"/>
      <c r="AI36" s="16"/>
      <c r="AJ36" s="16"/>
      <c r="AK36" s="16"/>
      <c r="AL36" s="16"/>
      <c r="AM36" s="17"/>
    </row>
    <row r="37" spans="1:42" ht="15" customHeight="1">
      <c r="B37" s="41" t="s">
        <v>169</v>
      </c>
      <c r="C37" s="18"/>
      <c r="D37" s="18"/>
      <c r="E37" s="18"/>
      <c r="F37" s="18"/>
      <c r="G37" s="18"/>
      <c r="H37" s="18"/>
      <c r="I37" s="18"/>
      <c r="J37" s="19"/>
      <c r="K37" s="42" t="s">
        <v>141</v>
      </c>
      <c r="L37" s="20"/>
      <c r="M37" s="20"/>
      <c r="N37" s="20"/>
      <c r="O37" s="20"/>
      <c r="P37" s="20"/>
      <c r="Q37" s="20"/>
      <c r="R37" s="20"/>
      <c r="S37" s="21"/>
      <c r="T37" s="42" t="s">
        <v>142</v>
      </c>
      <c r="U37" s="21"/>
      <c r="V37" s="42"/>
      <c r="W37" s="20"/>
      <c r="X37" s="20"/>
      <c r="Y37" s="20"/>
      <c r="Z37" s="20"/>
      <c r="AA37" s="20"/>
      <c r="AB37" s="20"/>
      <c r="AC37" s="20"/>
      <c r="AD37" s="20"/>
      <c r="AE37" s="20"/>
      <c r="AF37" s="20"/>
      <c r="AG37" s="20"/>
      <c r="AH37" s="20"/>
      <c r="AI37" s="20"/>
      <c r="AJ37" s="20"/>
      <c r="AK37" s="20"/>
      <c r="AL37" s="20"/>
      <c r="AM37" s="21"/>
      <c r="AO37" s="14" t="s">
        <v>170</v>
      </c>
    </row>
    <row r="38" spans="1:42" ht="15" customHeight="1">
      <c r="B38" s="43"/>
      <c r="C38" s="22"/>
      <c r="D38" s="22"/>
      <c r="E38" s="22"/>
      <c r="F38" s="22"/>
      <c r="G38" s="22"/>
      <c r="H38" s="22"/>
      <c r="I38" s="22"/>
      <c r="J38" s="23"/>
      <c r="K38" s="44" t="s">
        <v>123</v>
      </c>
      <c r="L38" s="35"/>
      <c r="M38" s="35"/>
      <c r="N38" s="35"/>
      <c r="O38" s="35"/>
      <c r="P38" s="35"/>
      <c r="Q38" s="35"/>
      <c r="R38" s="35"/>
      <c r="S38" s="36"/>
      <c r="T38" s="44" t="s">
        <v>143</v>
      </c>
      <c r="U38" s="36"/>
      <c r="V38" s="44"/>
      <c r="W38" s="35"/>
      <c r="X38" s="35"/>
      <c r="Y38" s="35"/>
      <c r="Z38" s="35"/>
      <c r="AA38" s="35"/>
      <c r="AB38" s="35"/>
      <c r="AC38" s="35"/>
      <c r="AD38" s="35"/>
      <c r="AE38" s="35"/>
      <c r="AF38" s="35"/>
      <c r="AG38" s="35"/>
      <c r="AH38" s="35"/>
      <c r="AI38" s="35"/>
      <c r="AJ38" s="35"/>
      <c r="AK38" s="35"/>
      <c r="AL38" s="35"/>
      <c r="AM38" s="36"/>
    </row>
    <row r="39" spans="1:42" ht="15" customHeight="1">
      <c r="B39" s="43"/>
      <c r="C39" s="22"/>
      <c r="D39" s="22"/>
      <c r="E39" s="22"/>
      <c r="F39" s="22"/>
      <c r="G39" s="22"/>
      <c r="H39" s="22"/>
      <c r="I39" s="22"/>
      <c r="J39" s="23"/>
      <c r="K39" s="45" t="s">
        <v>144</v>
      </c>
      <c r="L39" s="24"/>
      <c r="M39" s="24"/>
      <c r="N39" s="24"/>
      <c r="O39" s="24"/>
      <c r="P39" s="24"/>
      <c r="Q39" s="24"/>
      <c r="R39" s="24"/>
      <c r="S39" s="25"/>
      <c r="T39" s="45"/>
      <c r="U39" s="25"/>
      <c r="V39" s="45" t="s">
        <v>163</v>
      </c>
      <c r="W39" s="24"/>
      <c r="X39" s="24"/>
      <c r="Y39" s="24"/>
      <c r="Z39" s="24"/>
      <c r="AA39" s="24"/>
      <c r="AB39" s="24"/>
      <c r="AC39" s="24"/>
      <c r="AD39" s="24"/>
      <c r="AE39" s="24"/>
      <c r="AF39" s="24"/>
      <c r="AG39" s="24"/>
      <c r="AH39" s="24"/>
      <c r="AI39" s="24"/>
      <c r="AJ39" s="24"/>
      <c r="AK39" s="24"/>
      <c r="AL39" s="24"/>
      <c r="AM39" s="25"/>
      <c r="AP39" s="14" t="s">
        <v>145</v>
      </c>
    </row>
    <row r="40" spans="1:42" ht="15" customHeight="1">
      <c r="B40" s="43"/>
      <c r="C40" s="22"/>
      <c r="D40" s="22"/>
      <c r="E40" s="22"/>
      <c r="F40" s="22"/>
      <c r="G40" s="22"/>
      <c r="H40" s="22"/>
      <c r="I40" s="22"/>
      <c r="J40" s="23"/>
      <c r="K40" s="37" t="s">
        <v>112</v>
      </c>
      <c r="L40" s="31"/>
      <c r="M40" s="31"/>
      <c r="N40" s="31"/>
      <c r="O40" s="31"/>
      <c r="P40" s="31"/>
      <c r="Q40" s="31"/>
      <c r="R40" s="31"/>
      <c r="S40" s="32"/>
      <c r="T40" s="37"/>
      <c r="U40" s="32"/>
      <c r="V40" s="37"/>
      <c r="W40" s="31"/>
      <c r="X40" s="31"/>
      <c r="Y40" s="31"/>
      <c r="Z40" s="31"/>
      <c r="AA40" s="31"/>
      <c r="AB40" s="31"/>
      <c r="AC40" s="31"/>
      <c r="AD40" s="31"/>
      <c r="AE40" s="31"/>
      <c r="AF40" s="31"/>
      <c r="AG40" s="31"/>
      <c r="AH40" s="31"/>
      <c r="AI40" s="31"/>
      <c r="AJ40" s="31"/>
      <c r="AK40" s="31"/>
      <c r="AL40" s="31"/>
      <c r="AM40" s="32"/>
      <c r="AP40" s="14" t="s">
        <v>146</v>
      </c>
    </row>
    <row r="41" spans="1:42" ht="15" customHeight="1">
      <c r="B41" s="43"/>
      <c r="C41" s="22"/>
      <c r="D41" s="22"/>
      <c r="E41" s="22"/>
      <c r="F41" s="22"/>
      <c r="G41" s="22"/>
      <c r="H41" s="22"/>
      <c r="I41" s="22"/>
      <c r="J41" s="23"/>
      <c r="K41" s="37" t="s">
        <v>106</v>
      </c>
      <c r="L41" s="31"/>
      <c r="M41" s="31"/>
      <c r="N41" s="31"/>
      <c r="O41" s="31"/>
      <c r="P41" s="31"/>
      <c r="Q41" s="31"/>
      <c r="R41" s="31"/>
      <c r="S41" s="32"/>
      <c r="T41" s="37"/>
      <c r="U41" s="32"/>
      <c r="V41" s="37"/>
      <c r="W41" s="31"/>
      <c r="X41" s="31"/>
      <c r="Y41" s="31"/>
      <c r="Z41" s="31"/>
      <c r="AA41" s="31"/>
      <c r="AB41" s="31"/>
      <c r="AC41" s="31"/>
      <c r="AD41" s="31"/>
      <c r="AE41" s="31"/>
      <c r="AF41" s="31"/>
      <c r="AG41" s="31"/>
      <c r="AH41" s="31"/>
      <c r="AI41" s="31"/>
      <c r="AJ41" s="31"/>
      <c r="AK41" s="31"/>
      <c r="AL41" s="31"/>
      <c r="AM41" s="32"/>
    </row>
    <row r="42" spans="1:42" ht="15" customHeight="1">
      <c r="B42" s="43"/>
      <c r="C42" s="22"/>
      <c r="D42" s="22"/>
      <c r="E42" s="22"/>
      <c r="F42" s="22"/>
      <c r="G42" s="22"/>
      <c r="H42" s="22"/>
      <c r="I42" s="22"/>
      <c r="J42" s="23"/>
      <c r="K42" s="37" t="s">
        <v>104</v>
      </c>
      <c r="L42" s="31"/>
      <c r="M42" s="31"/>
      <c r="N42" s="31"/>
      <c r="O42" s="31"/>
      <c r="P42" s="31"/>
      <c r="Q42" s="31"/>
      <c r="R42" s="31"/>
      <c r="S42" s="32"/>
      <c r="T42" s="37"/>
      <c r="U42" s="32"/>
      <c r="V42" s="37"/>
      <c r="W42" s="31"/>
      <c r="X42" s="31"/>
      <c r="Y42" s="31"/>
      <c r="Z42" s="31"/>
      <c r="AA42" s="31"/>
      <c r="AB42" s="31"/>
      <c r="AC42" s="31"/>
      <c r="AD42" s="31"/>
      <c r="AE42" s="31"/>
      <c r="AF42" s="31"/>
      <c r="AG42" s="31"/>
      <c r="AH42" s="31"/>
      <c r="AI42" s="31"/>
      <c r="AJ42" s="31"/>
      <c r="AK42" s="31"/>
      <c r="AL42" s="31"/>
      <c r="AM42" s="32"/>
    </row>
    <row r="43" spans="1:42" ht="15" customHeight="1">
      <c r="B43" s="43"/>
      <c r="C43" s="22"/>
      <c r="D43" s="22"/>
      <c r="E43" s="22"/>
      <c r="F43" s="22"/>
      <c r="G43" s="22"/>
      <c r="H43" s="22"/>
      <c r="I43" s="22"/>
      <c r="J43" s="23"/>
      <c r="K43" s="37" t="s">
        <v>147</v>
      </c>
      <c r="L43" s="31"/>
      <c r="M43" s="31"/>
      <c r="N43" s="31"/>
      <c r="O43" s="31"/>
      <c r="P43" s="31"/>
      <c r="Q43" s="31"/>
      <c r="R43" s="31"/>
      <c r="S43" s="32"/>
      <c r="T43" s="37"/>
      <c r="U43" s="32"/>
      <c r="V43" s="37"/>
      <c r="W43" s="31"/>
      <c r="X43" s="31"/>
      <c r="Y43" s="31"/>
      <c r="Z43" s="31"/>
      <c r="AA43" s="31"/>
      <c r="AB43" s="31"/>
      <c r="AC43" s="31"/>
      <c r="AD43" s="31"/>
      <c r="AE43" s="31"/>
      <c r="AF43" s="31"/>
      <c r="AG43" s="31"/>
      <c r="AH43" s="31"/>
      <c r="AI43" s="31"/>
      <c r="AJ43" s="31"/>
      <c r="AK43" s="31"/>
      <c r="AL43" s="31"/>
      <c r="AM43" s="32"/>
    </row>
    <row r="44" spans="1:42" ht="15" customHeight="1">
      <c r="B44" s="41" t="s">
        <v>148</v>
      </c>
      <c r="C44" s="18"/>
      <c r="D44" s="18"/>
      <c r="E44" s="18"/>
      <c r="F44" s="18"/>
      <c r="G44" s="18"/>
      <c r="H44" s="18"/>
      <c r="I44" s="18"/>
      <c r="J44" s="19"/>
      <c r="K44" s="41" t="s">
        <v>113</v>
      </c>
      <c r="L44" s="18"/>
      <c r="M44" s="18"/>
      <c r="N44" s="18"/>
      <c r="O44" s="18"/>
      <c r="P44" s="18"/>
      <c r="Q44" s="18"/>
      <c r="R44" s="18"/>
      <c r="S44" s="19"/>
      <c r="T44" s="41" t="s">
        <v>149</v>
      </c>
      <c r="U44" s="19"/>
      <c r="V44" s="41"/>
      <c r="W44" s="18"/>
      <c r="X44" s="18"/>
      <c r="Y44" s="18"/>
      <c r="Z44" s="18"/>
      <c r="AA44" s="18"/>
      <c r="AB44" s="18"/>
      <c r="AC44" s="18"/>
      <c r="AD44" s="18"/>
      <c r="AE44" s="18"/>
      <c r="AF44" s="18"/>
      <c r="AG44" s="18"/>
      <c r="AH44" s="18"/>
      <c r="AI44" s="18"/>
      <c r="AJ44" s="18"/>
      <c r="AK44" s="18"/>
      <c r="AL44" s="18"/>
      <c r="AM44" s="19"/>
    </row>
    <row r="45" spans="1:42" ht="15" customHeight="1">
      <c r="B45" s="43"/>
      <c r="C45" s="22"/>
      <c r="D45" s="22"/>
      <c r="E45" s="22"/>
      <c r="F45" s="22"/>
      <c r="G45" s="22"/>
      <c r="H45" s="22"/>
      <c r="I45" s="22"/>
      <c r="J45" s="23"/>
      <c r="K45" s="37" t="s">
        <v>172</v>
      </c>
      <c r="L45" s="31"/>
      <c r="M45" s="31"/>
      <c r="N45" s="31"/>
      <c r="O45" s="31"/>
      <c r="P45" s="31"/>
      <c r="Q45" s="31"/>
      <c r="R45" s="31"/>
      <c r="S45" s="32"/>
      <c r="T45" s="37" t="s">
        <v>173</v>
      </c>
      <c r="U45" s="32"/>
      <c r="V45" s="37"/>
      <c r="W45" s="31"/>
      <c r="X45" s="31"/>
      <c r="Y45" s="31"/>
      <c r="Z45" s="31"/>
      <c r="AA45" s="31"/>
      <c r="AB45" s="31"/>
      <c r="AC45" s="31"/>
      <c r="AD45" s="31"/>
      <c r="AE45" s="31"/>
      <c r="AF45" s="31"/>
      <c r="AG45" s="31"/>
      <c r="AH45" s="31"/>
      <c r="AI45" s="31"/>
      <c r="AJ45" s="31"/>
      <c r="AK45" s="31"/>
      <c r="AL45" s="31"/>
      <c r="AM45" s="32"/>
    </row>
    <row r="46" spans="1:42" ht="15" customHeight="1">
      <c r="B46" s="43"/>
      <c r="C46" s="22"/>
      <c r="D46" s="22"/>
      <c r="E46" s="22"/>
      <c r="F46" s="22"/>
      <c r="G46" s="22"/>
      <c r="H46" s="22"/>
      <c r="I46" s="22"/>
      <c r="J46" s="23"/>
      <c r="K46" s="49" t="s">
        <v>167</v>
      </c>
      <c r="L46" s="31"/>
      <c r="M46" s="31"/>
      <c r="N46" s="31"/>
      <c r="O46" s="31"/>
      <c r="P46" s="31"/>
      <c r="Q46" s="31"/>
      <c r="R46" s="31"/>
      <c r="S46" s="32"/>
      <c r="T46" s="49"/>
      <c r="U46" s="27"/>
      <c r="V46" s="37"/>
      <c r="W46" s="31"/>
      <c r="X46" s="31"/>
      <c r="Y46" s="31"/>
      <c r="Z46" s="31"/>
      <c r="AA46" s="31"/>
      <c r="AB46" s="31"/>
      <c r="AC46" s="31"/>
      <c r="AD46" s="31"/>
      <c r="AE46" s="31"/>
      <c r="AF46" s="31"/>
      <c r="AG46" s="31"/>
      <c r="AH46" s="31"/>
      <c r="AI46" s="31"/>
      <c r="AJ46" s="31"/>
      <c r="AK46" s="31"/>
      <c r="AL46" s="31"/>
      <c r="AM46" s="32"/>
    </row>
    <row r="47" spans="1:42" ht="15" customHeight="1">
      <c r="B47" s="41" t="s">
        <v>125</v>
      </c>
      <c r="C47" s="18"/>
      <c r="D47" s="18"/>
      <c r="E47" s="18"/>
      <c r="F47" s="18"/>
      <c r="G47" s="18"/>
      <c r="H47" s="18"/>
      <c r="I47" s="18"/>
      <c r="J47" s="19"/>
      <c r="K47" s="44" t="s">
        <v>123</v>
      </c>
      <c r="L47" s="20"/>
      <c r="M47" s="20"/>
      <c r="N47" s="20"/>
      <c r="O47" s="20"/>
      <c r="P47" s="20"/>
      <c r="Q47" s="20"/>
      <c r="R47" s="20"/>
      <c r="S47" s="21"/>
      <c r="T47" s="44" t="s">
        <v>124</v>
      </c>
      <c r="U47" s="36"/>
      <c r="V47" s="42"/>
      <c r="W47" s="20"/>
      <c r="X47" s="20"/>
      <c r="Y47" s="20"/>
      <c r="Z47" s="20"/>
      <c r="AA47" s="20"/>
      <c r="AB47" s="20"/>
      <c r="AC47" s="20"/>
      <c r="AD47" s="20"/>
      <c r="AE47" s="20"/>
      <c r="AF47" s="20"/>
      <c r="AG47" s="20"/>
      <c r="AH47" s="20"/>
      <c r="AI47" s="20"/>
      <c r="AJ47" s="20"/>
      <c r="AK47" s="20"/>
      <c r="AL47" s="20"/>
      <c r="AM47" s="21"/>
    </row>
    <row r="48" spans="1:42" ht="15" customHeight="1">
      <c r="B48" s="46"/>
      <c r="C48" s="47"/>
      <c r="D48" s="47"/>
      <c r="E48" s="47"/>
      <c r="F48" s="47"/>
      <c r="G48" s="47"/>
      <c r="H48" s="47"/>
      <c r="I48" s="47"/>
      <c r="J48" s="48"/>
      <c r="K48" s="49" t="s">
        <v>151</v>
      </c>
      <c r="L48" s="26"/>
      <c r="M48" s="26"/>
      <c r="N48" s="26"/>
      <c r="O48" s="26"/>
      <c r="P48" s="26"/>
      <c r="Q48" s="26"/>
      <c r="R48" s="26"/>
      <c r="S48" s="27"/>
      <c r="T48" s="49" t="s">
        <v>126</v>
      </c>
      <c r="U48" s="27"/>
      <c r="V48" s="49"/>
      <c r="W48" s="26"/>
      <c r="X48" s="26"/>
      <c r="Y48" s="26"/>
      <c r="Z48" s="26"/>
      <c r="AA48" s="26"/>
      <c r="AB48" s="26"/>
      <c r="AC48" s="26"/>
      <c r="AD48" s="26"/>
      <c r="AE48" s="26"/>
      <c r="AF48" s="26"/>
      <c r="AG48" s="26"/>
      <c r="AH48" s="26"/>
      <c r="AI48" s="26"/>
      <c r="AJ48" s="26"/>
      <c r="AK48" s="26"/>
      <c r="AL48" s="26"/>
      <c r="AM48" s="27"/>
    </row>
    <row r="49" spans="2:39" ht="15" customHeight="1">
      <c r="B49" s="41" t="s">
        <v>84</v>
      </c>
      <c r="C49" s="18"/>
      <c r="D49" s="18"/>
      <c r="E49" s="18"/>
      <c r="F49" s="18"/>
      <c r="G49" s="18"/>
      <c r="H49" s="18"/>
      <c r="I49" s="18"/>
      <c r="J49" s="19"/>
      <c r="K49" s="41" t="s">
        <v>152</v>
      </c>
      <c r="L49" s="18"/>
      <c r="M49" s="18"/>
      <c r="N49" s="18"/>
      <c r="O49" s="18"/>
      <c r="P49" s="18"/>
      <c r="Q49" s="18"/>
      <c r="R49" s="18"/>
      <c r="S49" s="19"/>
      <c r="T49" s="41" t="s">
        <v>153</v>
      </c>
      <c r="U49" s="19"/>
      <c r="V49" s="41"/>
      <c r="W49" s="18"/>
      <c r="X49" s="18"/>
      <c r="Y49" s="18"/>
      <c r="Z49" s="18"/>
      <c r="AA49" s="18"/>
      <c r="AB49" s="18"/>
      <c r="AC49" s="18"/>
      <c r="AD49" s="18"/>
      <c r="AE49" s="18"/>
      <c r="AF49" s="18"/>
      <c r="AG49" s="18"/>
      <c r="AH49" s="18"/>
      <c r="AI49" s="18"/>
      <c r="AJ49" s="18"/>
      <c r="AK49" s="18"/>
      <c r="AL49" s="18"/>
      <c r="AM49" s="19"/>
    </row>
    <row r="50" spans="2:39" ht="15" customHeight="1">
      <c r="B50" s="43"/>
      <c r="C50" s="22"/>
      <c r="D50" s="22"/>
      <c r="E50" s="22"/>
      <c r="F50" s="22"/>
      <c r="G50" s="22"/>
      <c r="H50" s="22"/>
      <c r="I50" s="22"/>
      <c r="J50" s="23"/>
      <c r="K50" s="37" t="s">
        <v>154</v>
      </c>
      <c r="L50" s="31"/>
      <c r="M50" s="31"/>
      <c r="N50" s="31"/>
      <c r="O50" s="31"/>
      <c r="P50" s="31"/>
      <c r="Q50" s="31"/>
      <c r="R50" s="31"/>
      <c r="S50" s="32"/>
      <c r="T50" s="37" t="s">
        <v>155</v>
      </c>
      <c r="U50" s="32"/>
      <c r="V50" s="37"/>
      <c r="W50" s="31"/>
      <c r="X50" s="31"/>
      <c r="Y50" s="31"/>
      <c r="Z50" s="31"/>
      <c r="AA50" s="31"/>
      <c r="AB50" s="31"/>
      <c r="AC50" s="31"/>
      <c r="AD50" s="31"/>
      <c r="AE50" s="31"/>
      <c r="AF50" s="31"/>
      <c r="AG50" s="31"/>
      <c r="AH50" s="31"/>
      <c r="AI50" s="31"/>
      <c r="AJ50" s="31"/>
      <c r="AK50" s="31"/>
      <c r="AL50" s="31"/>
      <c r="AM50" s="32"/>
    </row>
    <row r="51" spans="2:39" ht="15" customHeight="1">
      <c r="B51" s="46"/>
      <c r="C51" s="47"/>
      <c r="D51" s="47"/>
      <c r="E51" s="47"/>
      <c r="F51" s="47"/>
      <c r="G51" s="47"/>
      <c r="H51" s="47"/>
      <c r="I51" s="47"/>
      <c r="J51" s="48"/>
      <c r="K51" s="49" t="s">
        <v>116</v>
      </c>
      <c r="L51" s="26"/>
      <c r="M51" s="26"/>
      <c r="N51" s="26"/>
      <c r="O51" s="26"/>
      <c r="P51" s="26"/>
      <c r="Q51" s="26"/>
      <c r="R51" s="26"/>
      <c r="S51" s="27"/>
      <c r="T51" s="49"/>
      <c r="U51" s="27"/>
      <c r="V51" s="49"/>
      <c r="W51" s="26"/>
      <c r="X51" s="26"/>
      <c r="Y51" s="26"/>
      <c r="Z51" s="26"/>
      <c r="AA51" s="26"/>
      <c r="AB51" s="26"/>
      <c r="AC51" s="26"/>
      <c r="AD51" s="26"/>
      <c r="AE51" s="26"/>
      <c r="AF51" s="26"/>
      <c r="AG51" s="26"/>
      <c r="AH51" s="26"/>
      <c r="AI51" s="26"/>
      <c r="AJ51" s="26"/>
      <c r="AK51" s="26"/>
      <c r="AL51" s="26"/>
      <c r="AM51" s="27"/>
    </row>
    <row r="52" spans="2:39" ht="15" customHeight="1">
      <c r="B52" s="43" t="s">
        <v>156</v>
      </c>
      <c r="C52" s="22"/>
      <c r="D52" s="22"/>
      <c r="E52" s="22"/>
      <c r="F52" s="22"/>
      <c r="G52" s="22"/>
      <c r="H52" s="22"/>
      <c r="I52" s="22"/>
      <c r="J52" s="23"/>
      <c r="K52" s="43" t="s">
        <v>154</v>
      </c>
      <c r="L52" s="22"/>
      <c r="M52" s="22"/>
      <c r="N52" s="22"/>
      <c r="O52" s="22"/>
      <c r="P52" s="22"/>
      <c r="Q52" s="22"/>
      <c r="R52" s="22"/>
      <c r="S52" s="23"/>
      <c r="T52" s="43" t="s">
        <v>155</v>
      </c>
      <c r="U52" s="23"/>
      <c r="V52" s="43"/>
      <c r="W52" s="22"/>
      <c r="X52" s="22"/>
      <c r="Y52" s="22"/>
      <c r="Z52" s="22"/>
      <c r="AA52" s="22"/>
      <c r="AB52" s="22"/>
      <c r="AC52" s="22"/>
      <c r="AD52" s="22"/>
      <c r="AE52" s="22"/>
      <c r="AF52" s="22"/>
      <c r="AG52" s="22"/>
      <c r="AH52" s="22"/>
      <c r="AI52" s="22"/>
      <c r="AJ52" s="22"/>
      <c r="AK52" s="22"/>
      <c r="AL52" s="22"/>
      <c r="AM52" s="23"/>
    </row>
    <row r="53" spans="2:39" ht="15" customHeight="1">
      <c r="B53" s="43"/>
      <c r="C53" s="22"/>
      <c r="D53" s="22"/>
      <c r="E53" s="22"/>
      <c r="F53" s="22"/>
      <c r="G53" s="22"/>
      <c r="H53" s="22"/>
      <c r="I53" s="22"/>
      <c r="J53" s="23"/>
      <c r="K53" s="37" t="s">
        <v>157</v>
      </c>
      <c r="L53" s="31"/>
      <c r="M53" s="31"/>
      <c r="N53" s="31"/>
      <c r="O53" s="31"/>
      <c r="P53" s="31"/>
      <c r="Q53" s="31"/>
      <c r="R53" s="31"/>
      <c r="S53" s="32"/>
      <c r="T53" s="37" t="s">
        <v>158</v>
      </c>
      <c r="U53" s="32"/>
      <c r="V53" s="37"/>
      <c r="W53" s="31"/>
      <c r="X53" s="31"/>
      <c r="Y53" s="31"/>
      <c r="Z53" s="31"/>
      <c r="AA53" s="31"/>
      <c r="AB53" s="31"/>
      <c r="AC53" s="31"/>
      <c r="AD53" s="31"/>
      <c r="AE53" s="31"/>
      <c r="AF53" s="31"/>
      <c r="AG53" s="31"/>
      <c r="AH53" s="31"/>
      <c r="AI53" s="31"/>
      <c r="AJ53" s="31"/>
      <c r="AK53" s="31"/>
      <c r="AL53" s="31"/>
      <c r="AM53" s="32"/>
    </row>
    <row r="54" spans="2:39" ht="15" customHeight="1">
      <c r="B54" s="43"/>
      <c r="C54" s="22"/>
      <c r="D54" s="22"/>
      <c r="E54" s="22"/>
      <c r="F54" s="22"/>
      <c r="G54" s="22"/>
      <c r="H54" s="22"/>
      <c r="I54" s="22"/>
      <c r="J54" s="23"/>
      <c r="K54" s="37" t="s">
        <v>114</v>
      </c>
      <c r="L54" s="31"/>
      <c r="M54" s="31"/>
      <c r="N54" s="31"/>
      <c r="O54" s="31"/>
      <c r="P54" s="31"/>
      <c r="Q54" s="31"/>
      <c r="R54" s="31"/>
      <c r="S54" s="32"/>
      <c r="T54" s="37"/>
      <c r="U54" s="32"/>
      <c r="V54" s="37"/>
      <c r="W54" s="31"/>
      <c r="X54" s="31"/>
      <c r="Y54" s="31"/>
      <c r="Z54" s="31"/>
      <c r="AA54" s="31"/>
      <c r="AB54" s="31"/>
      <c r="AC54" s="31"/>
      <c r="AD54" s="31"/>
      <c r="AE54" s="31"/>
      <c r="AF54" s="31"/>
      <c r="AG54" s="31"/>
      <c r="AH54" s="31"/>
      <c r="AI54" s="31"/>
      <c r="AJ54" s="31"/>
      <c r="AK54" s="31"/>
      <c r="AL54" s="31"/>
      <c r="AM54" s="32"/>
    </row>
    <row r="55" spans="2:39" ht="15" customHeight="1">
      <c r="B55" s="43"/>
      <c r="C55" s="22"/>
      <c r="D55" s="22"/>
      <c r="E55" s="22"/>
      <c r="F55" s="22"/>
      <c r="G55" s="22"/>
      <c r="H55" s="22"/>
      <c r="I55" s="22"/>
      <c r="J55" s="23"/>
      <c r="K55" s="37" t="s">
        <v>115</v>
      </c>
      <c r="L55" s="31"/>
      <c r="M55" s="31"/>
      <c r="N55" s="31"/>
      <c r="O55" s="31"/>
      <c r="P55" s="31"/>
      <c r="Q55" s="31"/>
      <c r="R55" s="31"/>
      <c r="S55" s="32"/>
      <c r="T55" s="37"/>
      <c r="U55" s="32"/>
      <c r="V55" s="37"/>
      <c r="W55" s="31"/>
      <c r="X55" s="31"/>
      <c r="Y55" s="31"/>
      <c r="Z55" s="31"/>
      <c r="AA55" s="31"/>
      <c r="AB55" s="31"/>
      <c r="AC55" s="31"/>
      <c r="AD55" s="31"/>
      <c r="AE55" s="31"/>
      <c r="AF55" s="31"/>
      <c r="AG55" s="31"/>
      <c r="AH55" s="31"/>
      <c r="AI55" s="31"/>
      <c r="AJ55" s="31"/>
      <c r="AK55" s="31"/>
      <c r="AL55" s="31"/>
      <c r="AM55" s="32"/>
    </row>
    <row r="56" spans="2:39" ht="15" customHeight="1">
      <c r="B56" s="41" t="s">
        <v>171</v>
      </c>
      <c r="C56" s="18"/>
      <c r="D56" s="18"/>
      <c r="E56" s="18"/>
      <c r="F56" s="18"/>
      <c r="G56" s="18"/>
      <c r="H56" s="18"/>
      <c r="I56" s="18"/>
      <c r="J56" s="19"/>
      <c r="K56" s="41" t="s">
        <v>104</v>
      </c>
      <c r="L56" s="18"/>
      <c r="M56" s="18"/>
      <c r="N56" s="18"/>
      <c r="O56" s="18"/>
      <c r="P56" s="18"/>
      <c r="Q56" s="18"/>
      <c r="R56" s="18"/>
      <c r="S56" s="19"/>
      <c r="T56" s="41" t="s">
        <v>158</v>
      </c>
      <c r="U56" s="19"/>
      <c r="V56" s="41"/>
      <c r="W56" s="18"/>
      <c r="X56" s="18"/>
      <c r="Y56" s="18"/>
      <c r="Z56" s="18"/>
      <c r="AA56" s="18"/>
      <c r="AB56" s="18"/>
      <c r="AC56" s="18"/>
      <c r="AD56" s="18"/>
      <c r="AE56" s="18"/>
      <c r="AF56" s="18"/>
      <c r="AG56" s="18"/>
      <c r="AH56" s="18"/>
      <c r="AI56" s="18"/>
      <c r="AJ56" s="18"/>
      <c r="AK56" s="18"/>
      <c r="AL56" s="18"/>
      <c r="AM56" s="19"/>
    </row>
    <row r="57" spans="2:39" ht="15" customHeight="1">
      <c r="B57" s="46"/>
      <c r="C57" s="47"/>
      <c r="D57" s="47"/>
      <c r="E57" s="47"/>
      <c r="F57" s="47"/>
      <c r="G57" s="47"/>
      <c r="H57" s="47"/>
      <c r="I57" s="47"/>
      <c r="J57" s="48"/>
      <c r="K57" s="49" t="s">
        <v>159</v>
      </c>
      <c r="L57" s="26"/>
      <c r="M57" s="26"/>
      <c r="N57" s="26"/>
      <c r="O57" s="26"/>
      <c r="P57" s="26"/>
      <c r="Q57" s="26"/>
      <c r="R57" s="26"/>
      <c r="S57" s="27"/>
      <c r="T57" s="49"/>
      <c r="U57" s="27"/>
      <c r="V57" s="49"/>
      <c r="W57" s="26"/>
      <c r="X57" s="26"/>
      <c r="Y57" s="26"/>
      <c r="Z57" s="26"/>
      <c r="AA57" s="26"/>
      <c r="AB57" s="26"/>
      <c r="AC57" s="26"/>
      <c r="AD57" s="26"/>
      <c r="AE57" s="26"/>
      <c r="AF57" s="26"/>
      <c r="AG57" s="26"/>
      <c r="AH57" s="26"/>
      <c r="AI57" s="26"/>
      <c r="AJ57" s="26"/>
      <c r="AK57" s="26"/>
      <c r="AL57" s="26"/>
      <c r="AM57" s="27"/>
    </row>
    <row r="58" spans="2:39" ht="15" customHeight="1">
      <c r="B58" s="43" t="s">
        <v>105</v>
      </c>
      <c r="C58" s="22"/>
      <c r="D58" s="22"/>
      <c r="E58" s="22"/>
      <c r="F58" s="22"/>
      <c r="G58" s="22"/>
      <c r="H58" s="22"/>
      <c r="I58" s="22"/>
      <c r="J58" s="23"/>
      <c r="K58" s="43" t="s">
        <v>117</v>
      </c>
      <c r="L58" s="22"/>
      <c r="M58" s="22"/>
      <c r="N58" s="22"/>
      <c r="O58" s="22"/>
      <c r="P58" s="22"/>
      <c r="Q58" s="22"/>
      <c r="R58" s="22"/>
      <c r="S58" s="23"/>
      <c r="T58" s="43" t="s">
        <v>150</v>
      </c>
      <c r="U58" s="23"/>
      <c r="V58" s="43"/>
      <c r="W58" s="22"/>
      <c r="X58" s="22"/>
      <c r="Y58" s="22"/>
      <c r="Z58" s="22"/>
      <c r="AA58" s="22"/>
      <c r="AB58" s="22"/>
      <c r="AC58" s="22"/>
      <c r="AD58" s="22"/>
      <c r="AE58" s="22"/>
      <c r="AF58" s="22"/>
      <c r="AG58" s="22"/>
      <c r="AH58" s="22"/>
      <c r="AI58" s="22"/>
      <c r="AJ58" s="22"/>
      <c r="AK58" s="22"/>
      <c r="AL58" s="22"/>
      <c r="AM58" s="23"/>
    </row>
    <row r="59" spans="2:39" ht="15" customHeight="1">
      <c r="B59" s="46"/>
      <c r="C59" s="47"/>
      <c r="D59" s="47"/>
      <c r="E59" s="47"/>
      <c r="F59" s="47"/>
      <c r="G59" s="47"/>
      <c r="H59" s="47"/>
      <c r="I59" s="47"/>
      <c r="J59" s="48"/>
      <c r="K59" s="49" t="s">
        <v>118</v>
      </c>
      <c r="L59" s="26"/>
      <c r="M59" s="26"/>
      <c r="N59" s="26"/>
      <c r="O59" s="26"/>
      <c r="P59" s="26"/>
      <c r="Q59" s="26"/>
      <c r="R59" s="26"/>
      <c r="S59" s="27"/>
      <c r="T59" s="49"/>
      <c r="U59" s="27"/>
      <c r="V59" s="49"/>
      <c r="W59" s="26"/>
      <c r="X59" s="26"/>
      <c r="Y59" s="26"/>
      <c r="Z59" s="26"/>
      <c r="AA59" s="26"/>
      <c r="AB59" s="26"/>
      <c r="AC59" s="26"/>
      <c r="AD59" s="26"/>
      <c r="AE59" s="26"/>
      <c r="AF59" s="26"/>
      <c r="AG59" s="26"/>
      <c r="AH59" s="26"/>
      <c r="AI59" s="26"/>
      <c r="AJ59" s="26"/>
      <c r="AK59" s="26"/>
      <c r="AL59" s="26"/>
      <c r="AM59" s="27"/>
    </row>
  </sheetData>
  <autoFilter ref="BG17:BI27"/>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5" t="s">
        <v>19</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row>
    <row r="2" spans="1:56" s="2" customFormat="1" ht="15" customHeight="1" thickBot="1">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row>
    <row r="3" spans="1:56" ht="15" customHeight="1" thickTop="1"/>
    <row r="4" spans="1:56" ht="15.75" customHeight="1">
      <c r="A4" s="61" t="s">
        <v>5</v>
      </c>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1" t="s">
        <v>4</v>
      </c>
      <c r="B11" s="61"/>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row>
    <row r="13" spans="1:56" ht="15" customHeight="1">
      <c r="A13" s="60" t="s">
        <v>10</v>
      </c>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2" t="s">
        <v>20</v>
      </c>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2" t="s">
        <v>11</v>
      </c>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row>
    <row r="23" spans="1:56" ht="15" customHeight="1">
      <c r="A23" s="1" t="s">
        <v>12</v>
      </c>
    </row>
    <row r="24" spans="1:56" ht="15" customHeight="1">
      <c r="B24" s="1" t="s">
        <v>42</v>
      </c>
    </row>
    <row r="25" spans="1:56" ht="15" customHeight="1">
      <c r="B25" s="1" t="s">
        <v>43</v>
      </c>
    </row>
    <row r="27" spans="1:56" ht="15" customHeight="1">
      <c r="A27" s="62" t="s">
        <v>44</v>
      </c>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row>
    <row r="29" spans="1:56" ht="15" customHeight="1">
      <c r="A29" s="1" t="s">
        <v>13</v>
      </c>
    </row>
    <row r="31" spans="1:56" ht="15" customHeight="1">
      <c r="A31" s="60" t="s">
        <v>14</v>
      </c>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row>
    <row r="33" spans="1:56" ht="15" customHeight="1">
      <c r="A33" s="62" t="s">
        <v>15</v>
      </c>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row>
    <row r="35" spans="1:56" ht="15" customHeight="1">
      <c r="A35" s="1" t="s">
        <v>17</v>
      </c>
    </row>
    <row r="36" spans="1:56" ht="15" customHeight="1">
      <c r="A36" s="1" t="s">
        <v>45</v>
      </c>
    </row>
    <row r="38" spans="1:56" ht="15" customHeight="1">
      <c r="A38" s="62" t="s">
        <v>16</v>
      </c>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row>
    <row r="40" spans="1:56" ht="15" customHeight="1">
      <c r="A40" s="1" t="s">
        <v>18</v>
      </c>
    </row>
    <row r="42" spans="1:56" ht="15" customHeight="1">
      <c r="A42" s="60" t="s">
        <v>26</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60" t="s">
        <v>38</v>
      </c>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2018-10-19T03:15:48Z</dcterms:modified>
</cp:coreProperties>
</file>