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7_処理待ち車両リスト\"/>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O13" i="140" l="1"/>
  <c r="W13" i="140" s="1"/>
  <c r="O14" i="140"/>
  <c r="W14" i="140" s="1"/>
  <c r="O20" i="140"/>
  <c r="AB20" i="140" s="1"/>
  <c r="O19" i="140"/>
  <c r="AB19" i="140" s="1"/>
  <c r="O18" i="140"/>
  <c r="AB18" i="140" s="1"/>
  <c r="O12" i="140"/>
  <c r="AD12" i="140" s="1"/>
  <c r="O11" i="140"/>
  <c r="AD11" i="140" s="1"/>
  <c r="O10" i="140"/>
  <c r="AD10" i="140" s="1"/>
  <c r="AD14" i="140" l="1"/>
  <c r="AD13" i="140"/>
  <c r="AB14" i="140"/>
  <c r="AB13" i="140"/>
  <c r="AD18" i="140"/>
  <c r="AD19" i="140"/>
  <c r="AD20" i="140"/>
  <c r="W18" i="140"/>
  <c r="W19" i="140"/>
  <c r="W20" i="140"/>
  <c r="W10" i="140"/>
  <c r="AB10" i="140"/>
  <c r="AB11" i="140"/>
  <c r="AB12" i="140"/>
  <c r="W11" i="140"/>
  <c r="W12" i="140"/>
  <c r="A19" i="140" l="1"/>
  <c r="A20" i="140" s="1"/>
  <c r="A21" i="140" s="1"/>
  <c r="A22" i="140" s="1"/>
  <c r="A1" i="141" l="1"/>
  <c r="A3" i="141" s="1"/>
  <c r="A4" i="141" s="1"/>
  <c r="A2" i="141" l="1"/>
</calcChain>
</file>

<file path=xl/sharedStrings.xml><?xml version="1.0" encoding="utf-8"?>
<sst xmlns="http://schemas.openxmlformats.org/spreadsheetml/2006/main" count="914" uniqueCount="303">
  <si>
    <t>①</t>
    <phoneticPr fontId="2"/>
  </si>
  <si>
    <t>既存システムが動作する環境を準備する。（済）</t>
    <rPh sb="0" eb="2">
      <t>キゾン</t>
    </rPh>
    <rPh sb="7" eb="9">
      <t>ドウサ</t>
    </rPh>
    <rPh sb="11" eb="13">
      <t>カンキョウ</t>
    </rPh>
    <rPh sb="14" eb="16">
      <t>ジュンビ</t>
    </rPh>
    <rPh sb="20" eb="21">
      <t>スミ</t>
    </rPh>
    <phoneticPr fontId="2"/>
  </si>
  <si>
    <t>②</t>
    <phoneticPr fontId="2"/>
  </si>
  <si>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2"/>
  </si>
  <si>
    <t>単体試験実施手順</t>
    <rPh sb="0" eb="2">
      <t>タンタイ</t>
    </rPh>
    <rPh sb="2" eb="4">
      <t>シケン</t>
    </rPh>
    <rPh sb="4" eb="6">
      <t>ジッシ</t>
    </rPh>
    <rPh sb="6" eb="8">
      <t>テジュン</t>
    </rPh>
    <phoneticPr fontId="2"/>
  </si>
  <si>
    <t>単体試験前準備</t>
    <rPh sb="0" eb="2">
      <t>タンタイ</t>
    </rPh>
    <rPh sb="2" eb="4">
      <t>シケン</t>
    </rPh>
    <rPh sb="4" eb="5">
      <t>マエ</t>
    </rPh>
    <rPh sb="5" eb="7">
      <t>ジュンビ</t>
    </rPh>
    <phoneticPr fontId="2"/>
  </si>
  <si>
    <t>③</t>
    <phoneticPr fontId="2"/>
  </si>
  <si>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2"/>
  </si>
  <si>
    <t>最新のmdbファイルを提供頂く</t>
    <rPh sb="0" eb="2">
      <t>サイシン</t>
    </rPh>
    <rPh sb="11" eb="13">
      <t>テイキョウ</t>
    </rPh>
    <rPh sb="13" eb="14">
      <t>イタダ</t>
    </rPh>
    <phoneticPr fontId="2"/>
  </si>
  <si>
    <t>④</t>
    <phoneticPr fontId="2"/>
  </si>
  <si>
    <t>１．試験仕様および試験結果のファイルおよびシートを作成する。</t>
    <rPh sb="2" eb="4">
      <t>シケン</t>
    </rPh>
    <rPh sb="4" eb="6">
      <t>シヨウ</t>
    </rPh>
    <rPh sb="9" eb="11">
      <t>シケン</t>
    </rPh>
    <rPh sb="11" eb="13">
      <t>ケッカ</t>
    </rPh>
    <rPh sb="25" eb="27">
      <t>サクセイ</t>
    </rPh>
    <phoneticPr fontId="2"/>
  </si>
  <si>
    <t>■ ファイルの作成</t>
    <rPh sb="7" eb="9">
      <t>サクセイ</t>
    </rPh>
    <phoneticPr fontId="2"/>
  </si>
  <si>
    <t>試験仕様および試験結果のファイルを作成する。</t>
    <rPh sb="0" eb="2">
      <t>シケン</t>
    </rPh>
    <rPh sb="2" eb="4">
      <t>シヨウ</t>
    </rPh>
    <rPh sb="7" eb="9">
      <t>シケン</t>
    </rPh>
    <rPh sb="9" eb="11">
      <t>ケッカ</t>
    </rPh>
    <rPh sb="17" eb="19">
      <t>サクセイ</t>
    </rPh>
    <phoneticPr fontId="2"/>
  </si>
  <si>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2"/>
  </si>
  <si>
    <t>２．実行</t>
    <rPh sb="2" eb="4">
      <t>ジッコウ</t>
    </rPh>
    <phoneticPr fontId="2"/>
  </si>
  <si>
    <t>■ 既存システム</t>
    <rPh sb="2" eb="4">
      <t>キゾン</t>
    </rPh>
    <phoneticPr fontId="2"/>
  </si>
  <si>
    <t>■ 新システム</t>
    <rPh sb="2" eb="3">
      <t>シン</t>
    </rPh>
    <phoneticPr fontId="2"/>
  </si>
  <si>
    <t>既存システムにて当該機能を実行する。</t>
    <rPh sb="0" eb="2">
      <t>キゾン</t>
    </rPh>
    <rPh sb="8" eb="10">
      <t>トウガイ</t>
    </rPh>
    <rPh sb="10" eb="12">
      <t>キノウ</t>
    </rPh>
    <rPh sb="13" eb="15">
      <t>ジッコウ</t>
    </rPh>
    <phoneticPr fontId="2"/>
  </si>
  <si>
    <t>新システムにて当該機能を実行する。</t>
    <rPh sb="0" eb="1">
      <t>シン</t>
    </rPh>
    <rPh sb="7" eb="9">
      <t>トウガイ</t>
    </rPh>
    <rPh sb="9" eb="11">
      <t>キノウ</t>
    </rPh>
    <rPh sb="12" eb="14">
      <t>ジッコウ</t>
    </rPh>
    <phoneticPr fontId="2"/>
  </si>
  <si>
    <t>単体試験実施要綱（内部資料）</t>
    <rPh sb="0" eb="2">
      <t>タンタイ</t>
    </rPh>
    <rPh sb="2" eb="4">
      <t>シケン</t>
    </rPh>
    <rPh sb="4" eb="6">
      <t>ジッシ</t>
    </rPh>
    <rPh sb="6" eb="8">
      <t>ヨウコウ</t>
    </rPh>
    <rPh sb="9" eb="11">
      <t>ナイブ</t>
    </rPh>
    <rPh sb="11" eb="13">
      <t>シリョウ</t>
    </rPh>
    <phoneticPr fontId="2"/>
  </si>
  <si>
    <t>■ フォルダの作成</t>
    <rPh sb="7" eb="9">
      <t>サクセイ</t>
    </rPh>
    <phoneticPr fontId="2"/>
  </si>
  <si>
    <t>エビデンスを格納するフォルダを作成する。</t>
    <rPh sb="6" eb="8">
      <t>カクノウ</t>
    </rPh>
    <rPh sb="15" eb="17">
      <t>サクセイ</t>
    </rPh>
    <phoneticPr fontId="2"/>
  </si>
  <si>
    <t>フォルダ名は以下のとおりとする。</t>
    <rPh sb="4" eb="5">
      <t>メイ</t>
    </rPh>
    <rPh sb="6" eb="8">
      <t>イカ</t>
    </rPh>
    <phoneticPr fontId="2"/>
  </si>
  <si>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2"/>
  </si>
  <si>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2"/>
  </si>
  <si>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2"/>
  </si>
  <si>
    <t>３．実行結果の確認とエビデンスの保存</t>
    <rPh sb="2" eb="4">
      <t>ジッコウ</t>
    </rPh>
    <rPh sb="4" eb="6">
      <t>ケッカ</t>
    </rPh>
    <rPh sb="7" eb="9">
      <t>カクニン</t>
    </rPh>
    <rPh sb="16" eb="18">
      <t>ホゾン</t>
    </rPh>
    <phoneticPr fontId="2"/>
  </si>
  <si>
    <t>エビデンスとして以下の通りファイルに保存する。</t>
    <rPh sb="8" eb="10">
      <t>イカ</t>
    </rPh>
    <rPh sb="11" eb="12">
      <t>トオ</t>
    </rPh>
    <rPh sb="18" eb="20">
      <t>ホゾン</t>
    </rPh>
    <phoneticPr fontId="2"/>
  </si>
  <si>
    <t>シートの更新</t>
    <rPh sb="4" eb="6">
      <t>コウシン</t>
    </rPh>
    <phoneticPr fontId="2"/>
  </si>
  <si>
    <t>別ファイルの更新</t>
  </si>
  <si>
    <t>①</t>
    <phoneticPr fontId="2"/>
  </si>
  <si>
    <t>ＤＢの更新</t>
    <rPh sb="3" eb="5">
      <t>コウシン</t>
    </rPh>
    <phoneticPr fontId="2"/>
  </si>
  <si>
    <t>対象のデータをエクスポートまたはコピー＆ペーストしたエクセルファイルをエビデンスフォルダ内に保存する。</t>
    <rPh sb="0" eb="2">
      <t>タイショウ</t>
    </rPh>
    <rPh sb="44" eb="45">
      <t>ナイ</t>
    </rPh>
    <rPh sb="46" eb="48">
      <t>ホゾン</t>
    </rPh>
    <phoneticPr fontId="2"/>
  </si>
  <si>
    <t>②</t>
    <phoneticPr fontId="2"/>
  </si>
  <si>
    <t>PHDの読込</t>
    <rPh sb="4" eb="6">
      <t>ヨミコミ</t>
    </rPh>
    <phoneticPr fontId="2"/>
  </si>
  <si>
    <t>⑤</t>
    <phoneticPr fontId="2"/>
  </si>
  <si>
    <t>パスワード</t>
    <phoneticPr fontId="2"/>
  </si>
  <si>
    <t>TODO</t>
    <phoneticPr fontId="2"/>
  </si>
  <si>
    <t>４．不具合対応</t>
    <rPh sb="2" eb="5">
      <t>フグアイ</t>
    </rPh>
    <rPh sb="5" eb="7">
      <t>タイオウ</t>
    </rPh>
    <phoneticPr fontId="2"/>
  </si>
  <si>
    <t>試験にて不合格となった場合、または、別の個所にて不具合を発見した場合は、その内容を障害管理表へ記載する。</t>
  </si>
  <si>
    <t>①</t>
    <phoneticPr fontId="2"/>
  </si>
  <si>
    <t>040300 単体試験エビデンス\試験No</t>
    <rPh sb="7" eb="9">
      <t>タンタイ</t>
    </rPh>
    <rPh sb="9" eb="11">
      <t>シケン</t>
    </rPh>
    <rPh sb="17" eb="19">
      <t>シケン</t>
    </rPh>
    <phoneticPr fontId="2"/>
  </si>
  <si>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2"/>
  </si>
  <si>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2"/>
  </si>
  <si>
    <t>■ 試験情報の記入</t>
    <rPh sb="2" eb="4">
      <t>シケン</t>
    </rPh>
    <rPh sb="4" eb="6">
      <t>ジョウホウ</t>
    </rPh>
    <rPh sb="7" eb="9">
      <t>キニュウ</t>
    </rPh>
    <phoneticPr fontId="2"/>
  </si>
  <si>
    <t>リモート接続で「192.168.8.72」へログインして実行する。　ID/PW : administrator/P@ssw0rd</t>
    <rPh sb="4" eb="6">
      <t>セツゾク</t>
    </rPh>
    <rPh sb="28" eb="30">
      <t>ジッコウ</t>
    </rPh>
    <phoneticPr fontId="2"/>
  </si>
  <si>
    <t>NO.</t>
    <phoneticPr fontId="2"/>
  </si>
  <si>
    <t>項目名</t>
    <rPh sb="0" eb="2">
      <t>コウモク</t>
    </rPh>
    <rPh sb="2" eb="3">
      <t>メイ</t>
    </rPh>
    <phoneticPr fontId="2"/>
  </si>
  <si>
    <t>物理名</t>
    <rPh sb="0" eb="2">
      <t>ブツリ</t>
    </rPh>
    <rPh sb="2" eb="3">
      <t>メイ</t>
    </rPh>
    <phoneticPr fontId="2"/>
  </si>
  <si>
    <t>型</t>
    <rPh sb="0" eb="1">
      <t>カタ</t>
    </rPh>
    <phoneticPr fontId="2"/>
  </si>
  <si>
    <t>備考</t>
    <rPh sb="0" eb="2">
      <t>ビコウ</t>
    </rPh>
    <phoneticPr fontId="2"/>
  </si>
  <si>
    <t>1.INPUT</t>
    <phoneticPr fontId="2"/>
  </si>
  <si>
    <t>3.処理記述</t>
    <rPh sb="2" eb="4">
      <t>ショリ</t>
    </rPh>
    <rPh sb="4" eb="6">
      <t>キジュツ</t>
    </rPh>
    <phoneticPr fontId="2"/>
  </si>
  <si>
    <t>API仕様</t>
    <rPh sb="3" eb="5">
      <t>シヨウ</t>
    </rPh>
    <phoneticPr fontId="2"/>
  </si>
  <si>
    <t>APIID</t>
    <phoneticPr fontId="2"/>
  </si>
  <si>
    <t>API名</t>
    <rPh sb="3" eb="4">
      <t>メイ</t>
    </rPh>
    <phoneticPr fontId="2"/>
  </si>
  <si>
    <t>公開/非公開</t>
    <rPh sb="0" eb="2">
      <t>コウカイ</t>
    </rPh>
    <rPh sb="3" eb="6">
      <t>ヒコウカイ</t>
    </rPh>
    <phoneticPr fontId="2"/>
  </si>
  <si>
    <t>必須</t>
    <rPh sb="0" eb="2">
      <t>ヒッス</t>
    </rPh>
    <phoneticPr fontId="2"/>
  </si>
  <si>
    <t>桁数</t>
    <rPh sb="0" eb="2">
      <t>ケタスウ</t>
    </rPh>
    <phoneticPr fontId="2"/>
  </si>
  <si>
    <t>階層</t>
    <rPh sb="0" eb="2">
      <t>カイソウ</t>
    </rPh>
    <phoneticPr fontId="2"/>
  </si>
  <si>
    <t>ｎ</t>
    <phoneticPr fontId="2"/>
  </si>
  <si>
    <t>10</t>
  </si>
  <si>
    <t>results</t>
    <phoneticPr fontId="2"/>
  </si>
  <si>
    <t>○</t>
    <phoneticPr fontId="2"/>
  </si>
  <si>
    <t>検索条件</t>
    <rPh sb="0" eb="2">
      <t>ケンサク</t>
    </rPh>
    <rPh sb="2" eb="4">
      <t>ジョウケン</t>
    </rPh>
    <phoneticPr fontId="2"/>
  </si>
  <si>
    <t>検索項目</t>
    <rPh sb="0" eb="2">
      <t>ケンサク</t>
    </rPh>
    <rPh sb="2" eb="4">
      <t>コウモク</t>
    </rPh>
    <phoneticPr fontId="2"/>
  </si>
  <si>
    <t>結合</t>
    <rPh sb="0" eb="2">
      <t>ケツゴウ</t>
    </rPh>
    <phoneticPr fontId="2"/>
  </si>
  <si>
    <t>公開</t>
    <rPh sb="0" eb="2">
      <t>コウカイ</t>
    </rPh>
    <phoneticPr fontId="2"/>
  </si>
  <si>
    <t>・resurltsのソート順：</t>
    <rPh sb="13" eb="14">
      <t>ジュン</t>
    </rPh>
    <phoneticPr fontId="2"/>
  </si>
  <si>
    <t>Methode</t>
    <phoneticPr fontId="2"/>
  </si>
  <si>
    <t>2.OUTPUT</t>
    <phoneticPr fontId="2"/>
  </si>
  <si>
    <t>テーブル</t>
    <phoneticPr fontId="2"/>
  </si>
  <si>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</si>
  <si>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</si>
  <si>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</si>
  <si>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</si>
  <si>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</si>
  <si>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</si>
  <si>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</si>
  <si>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</si>
  <si>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</si>
  <si>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</si>
  <si>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</si>
  <si>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</si>
  <si>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</si>
  <si>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</si>
  <si>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</si>
  <si>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</si>
  <si>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</si>
  <si>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</si>
  <si>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</si>
  <si>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</si>
  <si>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</si>
  <si>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</si>
  <si>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</si>
  <si>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</si>
  <si>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</si>
  <si>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1"/>
  </si>
  <si>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</si>
  <si>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</si>
  <si>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</si>
  <si>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</si>
  <si>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</si>
  <si>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</si>
  <si>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</si>
  <si>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</si>
  <si>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</si>
  <si>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</si>
  <si>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</si>
  <si>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</si>
  <si>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</si>
  <si>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</si>
  <si>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</si>
  <si>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</si>
  <si>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</si>
  <si>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</si>
  <si>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</si>
  <si>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</si>
  <si>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</si>
  <si>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</si>
  <si>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</si>
  <si>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</si>
  <si>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</si>
  <si>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</si>
  <si>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</si>
  <si>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</si>
  <si>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</si>
  <si>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</si>
  <si>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</si>
  <si>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</si>
  <si>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</si>
  <si>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</si>
  <si>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</si>
  <si>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</si>
  <si>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</si>
  <si>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</si>
  <si>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</si>
  <si>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</si>
  <si>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</si>
  <si>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</si>
  <si>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</si>
  <si>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</si>
  <si>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</si>
  <si>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</si>
  <si>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</si>
  <si>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</si>
  <si>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</si>
  <si>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</si>
  <si>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</si>
  <si>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</si>
  <si>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</si>
  <si>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1"/>
  </si>
  <si>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</si>
  <si>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</si>
  <si>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</si>
  <si>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</si>
  <si>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</si>
  <si>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</si>
  <si>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</si>
  <si>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</si>
  <si>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</si>
  <si>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</si>
  <si>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</si>
  <si>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</si>
  <si>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</si>
  <si>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</si>
  <si>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</si>
  <si>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</si>
  <si>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</si>
  <si>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</si>
  <si>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</si>
  <si>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</si>
  <si>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1"/>
  </si>
  <si>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</si>
  <si>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</si>
  <si>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</si>
  <si>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</si>
  <si>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</si>
  <si>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</si>
  <si>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</si>
  <si>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</si>
  <si>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</si>
  <si>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</si>
  <si>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</si>
  <si>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</si>
  <si>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</si>
  <si>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</si>
  <si>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</si>
  <si>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</si>
  <si>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</si>
  <si>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</si>
  <si>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</si>
  <si>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</si>
  <si>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</si>
  <si>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</si>
  <si>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</si>
  <si>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</si>
  <si>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</si>
  <si>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1"/>
  </si>
  <si>
    <t>承認日</t>
  </si>
  <si>
    <t>承認者</t>
  </si>
  <si>
    <t>承認者所属課</t>
  </si>
  <si>
    <t>承認者所属担当</t>
  </si>
  <si>
    <t>使用履歴情報</t>
    <phoneticPr fontId="11"/>
  </si>
  <si>
    <t>使用履歴情報</t>
  </si>
  <si>
    <t>承認要件コード</t>
  </si>
  <si>
    <t>STEPNO</t>
    <phoneticPr fontId="11"/>
  </si>
  <si>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</si>
  <si>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</si>
  <si>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</si>
  <si>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</si>
  <si>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</si>
  <si>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</si>
  <si>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</si>
  <si>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</si>
  <si>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</si>
  <si>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</si>
  <si>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</si>
  <si>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</si>
  <si>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</si>
  <si>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</si>
  <si>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1"/>
  </si>
  <si>
    <t>車型</t>
  </si>
  <si>
    <t>型式符号</t>
  </si>
  <si>
    <t>リースNO</t>
  </si>
  <si>
    <t>リース満了日</t>
  </si>
  <si>
    <t>研実管理廃却申請受理日</t>
  </si>
  <si>
    <t>廃却見積日</t>
  </si>
  <si>
    <t>廃却決済承認年月</t>
    <phoneticPr fontId="11"/>
  </si>
  <si>
    <t>車両搬出日</t>
  </si>
  <si>
    <t>廃却見積額</t>
  </si>
  <si>
    <t>貸与先</t>
  </si>
  <si>
    <t>貸与返却予定期限</t>
  </si>
  <si>
    <t>貸与返却日</t>
  </si>
  <si>
    <t>メモ</t>
  </si>
  <si>
    <t>正式取得日</t>
    <phoneticPr fontId="11"/>
  </si>
  <si>
    <t>棚卸実施日</t>
    <phoneticPr fontId="11"/>
  </si>
  <si>
    <t>発行年月日</t>
  </si>
  <si>
    <t>試作時期</t>
  </si>
  <si>
    <t>号車</t>
  </si>
  <si>
    <t>試験車履歴情報</t>
    <phoneticPr fontId="11"/>
  </si>
  <si>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</si>
  <si>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</si>
  <si>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</si>
  <si>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</si>
  <si>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</si>
  <si>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</si>
  <si>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</si>
  <si>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</si>
  <si>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</si>
  <si>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</si>
  <si>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</si>
  <si>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</si>
  <si>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</si>
  <si>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</si>
  <si>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</si>
  <si>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</si>
  <si>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</si>
  <si>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</si>
  <si>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1"/>
  </si>
  <si>
    <t>自動車税</t>
    <phoneticPr fontId="11"/>
  </si>
  <si>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</si>
  <si>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</si>
  <si>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</si>
  <si>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</si>
  <si>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</si>
  <si>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</si>
  <si>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</si>
  <si>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</si>
  <si>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</si>
  <si>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</si>
  <si>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</si>
  <si>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</si>
  <si>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</si>
  <si>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</si>
  <si>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</si>
  <si>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</si>
  <si>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</si>
  <si>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</si>
  <si>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</si>
  <si>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</si>
  <si>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</si>
  <si>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</si>
  <si>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2"/>
  </si>
  <si>
    <t>POST</t>
    <phoneticPr fontId="2"/>
  </si>
  <si>
    <t>BOOL</t>
    <phoneticPr fontId="2"/>
  </si>
  <si>
    <t>チェック結果</t>
    <rPh sb="4" eb="6">
      <t>ケッカ</t>
    </rPh>
    <phoneticPr fontId="2"/>
  </si>
  <si>
    <t>CHECK_RESULT</t>
  </si>
  <si>
    <t>全てのチェックがOKの場合のみtrue</t>
    <rPh sb="0" eb="1">
      <t>スベ</t>
    </rPh>
    <rPh sb="11" eb="13">
      <t>バアイ</t>
    </rPh>
    <phoneticPr fontId="2"/>
  </si>
  <si>
    <t>STEPNO</t>
    <phoneticPr fontId="2"/>
  </si>
  <si>
    <t>データIDの昇順、履歴NOの昇順、STEPNOの昇順</t>
    <phoneticPr fontId="2"/>
  </si>
  <si>
    <t>1.変更チェック</t>
    <rPh sb="2" eb="4">
      <t>ヘンコウ</t>
    </rPh>
    <phoneticPr fontId="2"/>
  </si>
  <si>
    <t>同一データIDと履歴NOでの最大値</t>
    <rPh sb="0" eb="2">
      <t>ドウイツ</t>
    </rPh>
    <rPh sb="8" eb="10">
      <t>リレキ</t>
    </rPh>
    <rPh sb="14" eb="17">
      <t>サイダイチ</t>
    </rPh>
    <phoneticPr fontId="2"/>
  </si>
  <si>
    <t>※</t>
    <phoneticPr fontId="2"/>
  </si>
  <si>
    <t>画面入力値</t>
    <rPh sb="0" eb="2">
      <t>ガメン</t>
    </rPh>
    <rPh sb="2" eb="5">
      <t>ニュウリョクチ</t>
    </rPh>
    <phoneticPr fontId="2"/>
  </si>
  <si>
    <t>データが取得できない場合はOK</t>
    <rPh sb="4" eb="6">
      <t>シュトク</t>
    </rPh>
    <rPh sb="10" eb="12">
      <t>バアイ</t>
    </rPh>
    <phoneticPr fontId="2"/>
  </si>
  <si>
    <t>画面とSEQNOが異なる</t>
    <rPh sb="0" eb="2">
      <t>ガメン</t>
    </rPh>
    <rPh sb="9" eb="10">
      <t>コト</t>
    </rPh>
    <phoneticPr fontId="2"/>
  </si>
  <si>
    <t>以下の場合はエラー</t>
    <rPh sb="0" eb="2">
      <t>イカ</t>
    </rPh>
    <rPh sb="3" eb="5">
      <t>バアイ</t>
    </rPh>
    <phoneticPr fontId="2"/>
  </si>
  <si>
    <t>・</t>
    <phoneticPr fontId="2"/>
  </si>
  <si>
    <t>画面のSTEPNOが0以下で取得したSTEPNOが0より大きい</t>
    <rPh sb="0" eb="2">
      <t>ガメン</t>
    </rPh>
    <rPh sb="11" eb="13">
      <t>イカ</t>
    </rPh>
    <rPh sb="14" eb="16">
      <t>シュトク</t>
    </rPh>
    <rPh sb="28" eb="29">
      <t>オオ</t>
    </rPh>
    <phoneticPr fontId="2"/>
  </si>
  <si>
    <t>画面のSTEPNOが0より大きくて取得したSTEPNOか承認要件コードが画面と異なる</t>
    <rPh sb="0" eb="2">
      <t>ガメン</t>
    </rPh>
    <rPh sb="13" eb="14">
      <t>オオ</t>
    </rPh>
    <rPh sb="17" eb="19">
      <t>シュトク</t>
    </rPh>
    <rPh sb="36" eb="38">
      <t>ガメン</t>
    </rPh>
    <rPh sb="39" eb="40">
      <t>コト</t>
    </rPh>
    <phoneticPr fontId="2"/>
  </si>
  <si>
    <t>TCA07060</t>
    <phoneticPr fontId="2"/>
  </si>
  <si>
    <t>試験車使用履歴変更チェック</t>
    <rPh sb="0" eb="2">
      <t>シケン</t>
    </rPh>
    <rPh sb="2" eb="3">
      <t>シャ</t>
    </rPh>
    <rPh sb="3" eb="5">
      <t>シヨウ</t>
    </rPh>
    <rPh sb="5" eb="7">
      <t>リレキ</t>
    </rPh>
    <rPh sb="7" eb="9">
      <t>ヘンコウ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</si>
</sst>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name val="ＭＳ Ｐゴシック"/>
      <family val="3"/>
      <charset val="128"/>
    </font>
    <font>
      <sz val="9"/>
      <color theme="1"/>
      <name val="ＭＳ Ｐゴシック"/>
      <family val="2"/>
      <charset val="128"/>
      <scheme val="minor"/>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3">
    <xf numFmtId="0" fontId="0" fillId="0" borderId="0"/>
    <xf numFmtId="0" fontId="8" fillId="0" borderId="0"/>
    <xf numFmtId="0" fontId="1" fillId="0" borderId="0">
      <alignment vertical="center"/>
    </xf>
  </cellStyleXfs>
  <cellXfs count="61">
    <xf numFmtId="0" fontId="0" fillId="0" borderId="0" xfId="0"/>
    <xf numFmtId="0" fontId="4" fillId="0" borderId="0" xfId="0" applyFont="1" applyAlignment="1">
      <alignment vertical="center"/>
    </xf>
    <xf numFmtId="0" fontId="5" fillId="0" borderId="0" xfId="0" applyFont="1" applyAlignment="1">
      <alignment vertical="center"/>
    </xf>
    <xf numFmtId="0" fontId="4" fillId="0" borderId="0" xfId="0" applyFont="1" applyBorder="1" applyAlignment="1">
      <alignment vertical="center"/>
    </xf>
    <xf numFmtId="0" fontId="7" fillId="0" borderId="0" xfId="0" applyFont="1" applyBorder="1" applyAlignment="1">
      <alignment horizontal="left" vertical="center"/>
    </xf>
    <xf numFmtId="0" fontId="4" fillId="0" borderId="0" xfId="0" applyFont="1" applyBorder="1" applyAlignment="1">
      <alignment horizontal="left" vertical="center"/>
    </xf>
    <xf numFmtId="0" fontId="4" fillId="0" borderId="0" xfId="0" applyFont="1" applyBorder="1" applyAlignment="1">
      <alignment horizontal="center" vertical="center"/>
    </xf>
    <xf numFmtId="0" fontId="4" fillId="0" borderId="0" xfId="0" applyFont="1" applyAlignment="1">
      <alignment horizontal="center" vertical="center"/>
    </xf>
    <xf numFmtId="0" fontId="7" fillId="0" borderId="0" xfId="0" applyFont="1" applyAlignment="1">
      <alignment vertical="center"/>
    </xf>
    <xf numFmtId="0" fontId="7" fillId="2" borderId="5" xfId="0" applyFont="1" applyFill="1" applyBorder="1" applyAlignment="1">
      <alignment vertical="center"/>
    </xf>
    <xf numFmtId="0" fontId="7" fillId="2" borderId="7" xfId="0" applyFont="1" applyFill="1" applyBorder="1" applyAlignment="1">
      <alignment vertical="center"/>
    </xf>
    <xf numFmtId="0" fontId="7" fillId="2" borderId="6" xfId="0" applyFont="1" applyFill="1" applyBorder="1" applyAlignment="1">
      <alignment vertical="center"/>
    </xf>
    <xf numFmtId="49" fontId="4" fillId="0" borderId="5" xfId="0" applyNumberFormat="1" applyFont="1" applyBorder="1" applyAlignment="1">
      <alignment vertical="center"/>
    </xf>
    <xf numFmtId="49" fontId="4" fillId="0" borderId="7" xfId="0" applyNumberFormat="1" applyFont="1" applyBorder="1" applyAlignment="1">
      <alignment vertical="center"/>
    </xf>
    <xf numFmtId="49" fontId="4" fillId="0" borderId="6" xfId="0" applyNumberFormat="1" applyFont="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7" xfId="0" applyFont="1" applyFill="1" applyBorder="1" applyAlignment="1">
      <alignment vertical="center"/>
    </xf>
    <xf numFmtId="0" fontId="4" fillId="0" borderId="0" xfId="0" applyFont="1" applyFill="1" applyAlignment="1">
      <alignment vertical="center"/>
    </xf>
    <xf numFmtId="0" fontId="9" fillId="0" borderId="0" xfId="0" applyFont="1"/>
    <xf numFmtId="0" fontId="10" fillId="4" borderId="4" xfId="1" applyFont="1" applyFill="1" applyBorder="1" applyAlignment="1">
      <alignment vertical="center"/>
    </xf>
    <xf numFmtId="0" fontId="8" fillId="5" borderId="4" xfId="1" applyFill="1" applyBorder="1" applyAlignment="1">
      <alignment vertical="center"/>
    </xf>
    <xf numFmtId="0" fontId="12" fillId="5" borderId="4" xfId="1" applyFont="1" applyFill="1" applyBorder="1" applyAlignment="1">
      <alignment vertical="center"/>
    </xf>
    <xf numFmtId="0" fontId="4" fillId="0" borderId="5" xfId="0" applyNumberFormat="1" applyFont="1" applyBorder="1" applyAlignment="1">
      <alignment vertical="center"/>
    </xf>
    <xf numFmtId="0" fontId="4" fillId="0" borderId="10" xfId="0" applyFont="1" applyBorder="1" applyAlignment="1">
      <alignment vertical="center"/>
    </xf>
    <xf numFmtId="0" fontId="4" fillId="0" borderId="3" xfId="0" applyFont="1" applyBorder="1" applyAlignment="1">
      <alignment vertical="center"/>
    </xf>
    <xf numFmtId="0" fontId="4" fillId="0" borderId="11" xfId="0" applyFont="1" applyBorder="1" applyAlignment="1">
      <alignment vertical="center"/>
    </xf>
    <xf numFmtId="0" fontId="4" fillId="0" borderId="12" xfId="0" applyFont="1" applyFill="1" applyBorder="1" applyAlignment="1">
      <alignment vertical="center"/>
    </xf>
    <xf numFmtId="0" fontId="4" fillId="0" borderId="13" xfId="0" applyFont="1" applyFill="1" applyBorder="1" applyAlignment="1">
      <alignment vertical="center"/>
    </xf>
    <xf numFmtId="0" fontId="4" fillId="0" borderId="14" xfId="0" applyFont="1" applyFill="1" applyBorder="1" applyAlignment="1">
      <alignment vertical="center"/>
    </xf>
    <xf numFmtId="49" fontId="4" fillId="0" borderId="15" xfId="0" applyNumberFormat="1" applyFont="1" applyFill="1" applyBorder="1" applyAlignment="1">
      <alignment vertical="center"/>
    </xf>
    <xf numFmtId="0" fontId="4" fillId="0" borderId="16" xfId="0" applyFont="1" applyFill="1" applyBorder="1" applyAlignment="1">
      <alignment vertical="center"/>
    </xf>
    <xf numFmtId="0" fontId="4" fillId="0" borderId="17" xfId="0" applyFont="1" applyFill="1" applyBorder="1" applyAlignment="1">
      <alignment vertical="center"/>
    </xf>
    <xf numFmtId="0" fontId="4" fillId="0" borderId="15" xfId="0" applyFont="1" applyFill="1" applyBorder="1" applyAlignment="1">
      <alignment vertical="center"/>
    </xf>
    <xf numFmtId="0" fontId="4" fillId="0" borderId="21" xfId="0" applyFont="1" applyBorder="1" applyAlignment="1">
      <alignment vertical="center"/>
    </xf>
    <xf numFmtId="0" fontId="4" fillId="0" borderId="22" xfId="0" applyFont="1" applyBorder="1" applyAlignment="1">
      <alignment vertical="center"/>
    </xf>
    <xf numFmtId="0" fontId="4" fillId="0" borderId="23" xfId="0" applyFont="1" applyBorder="1" applyAlignment="1">
      <alignment vertical="center"/>
    </xf>
    <xf numFmtId="0" fontId="4" fillId="0" borderId="8" xfId="0" applyFont="1" applyFill="1" applyBorder="1" applyAlignment="1">
      <alignment vertical="center"/>
    </xf>
    <xf numFmtId="0" fontId="4" fillId="0" borderId="0" xfId="0" applyFont="1" applyFill="1" applyBorder="1" applyAlignment="1">
      <alignment vertical="center"/>
    </xf>
    <xf numFmtId="0" fontId="4" fillId="0" borderId="9" xfId="0" applyFont="1" applyFill="1" applyBorder="1" applyAlignment="1">
      <alignment vertical="center"/>
    </xf>
    <xf numFmtId="49" fontId="4" fillId="0" borderId="18" xfId="0" applyNumberFormat="1" applyFont="1" applyFill="1" applyBorder="1" applyAlignment="1">
      <alignment vertical="center"/>
    </xf>
    <xf numFmtId="0" fontId="4" fillId="0" borderId="19" xfId="0" applyFont="1" applyFill="1" applyBorder="1" applyAlignment="1">
      <alignment vertical="center"/>
    </xf>
    <xf numFmtId="0" fontId="4" fillId="0" borderId="20" xfId="0" applyFont="1" applyFill="1" applyBorder="1" applyAlignment="1">
      <alignment vertical="center"/>
    </xf>
    <xf numFmtId="0" fontId="4" fillId="0" borderId="18" xfId="0" applyFont="1" applyFill="1" applyBorder="1" applyAlignment="1">
      <alignment vertical="center"/>
    </xf>
    <xf numFmtId="49" fontId="4" fillId="0" borderId="21" xfId="0" applyNumberFormat="1" applyFont="1" applyFill="1" applyBorder="1" applyAlignment="1">
      <alignment vertical="center"/>
    </xf>
    <xf numFmtId="0" fontId="4" fillId="0" borderId="22" xfId="0" applyFont="1" applyFill="1" applyBorder="1" applyAlignment="1">
      <alignment vertical="center"/>
    </xf>
    <xf numFmtId="0" fontId="7" fillId="2" borderId="4" xfId="0" applyFont="1" applyFill="1" applyBorder="1" applyAlignment="1">
      <alignment horizontal="left" vertical="center"/>
    </xf>
    <xf numFmtId="0" fontId="4" fillId="0" borderId="5" xfId="0" applyFont="1" applyFill="1" applyBorder="1" applyAlignment="1">
      <alignment horizontal="left" vertical="center"/>
    </xf>
    <xf numFmtId="0" fontId="4" fillId="0" borderId="6" xfId="0" applyFont="1" applyFill="1" applyBorder="1" applyAlignment="1">
      <alignment horizontal="left" vertical="center"/>
    </xf>
    <xf numFmtId="0" fontId="4" fillId="0" borderId="7" xfId="0" applyFont="1" applyFill="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7" fillId="2" borderId="5" xfId="0" applyFont="1" applyFill="1" applyBorder="1" applyAlignment="1">
      <alignment horizontal="left" vertical="center"/>
    </xf>
    <xf numFmtId="0" fontId="7" fillId="2" borderId="6" xfId="0" applyFont="1" applyFill="1" applyBorder="1" applyAlignment="1">
      <alignment horizontal="left" vertical="center"/>
    </xf>
    <xf numFmtId="0" fontId="7" fillId="2" borderId="7" xfId="0" applyFont="1" applyFill="1" applyBorder="1" applyAlignment="1">
      <alignment horizontal="left" vertical="center"/>
    </xf>
    <xf numFmtId="0" fontId="7" fillId="0" borderId="2" xfId="0" applyFont="1" applyBorder="1" applyAlignment="1">
      <alignment horizontal="left" vertical="center"/>
    </xf>
    <xf numFmtId="0" fontId="6" fillId="0" borderId="3" xfId="0" applyFont="1" applyBorder="1" applyAlignment="1">
      <alignment horizontal="left" vertical="center"/>
    </xf>
    <xf numFmtId="0" fontId="7"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40"/>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50" t="s">
        <v>53</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s="2" customFormat="1" ht="15" customHeight="1" thickBot="1" x14ac:dyDescent="0.2">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6" ht="15" customHeight="1" thickTop="1" x14ac:dyDescent="0.15"/>
    <row r="4" spans="1:56" ht="15" customHeight="1" x14ac:dyDescent="0.15">
      <c r="A4" s="46" t="s">
        <v>54</v>
      </c>
      <c r="B4" s="46"/>
      <c r="C4" s="46"/>
      <c r="D4" s="46"/>
      <c r="E4" s="46"/>
      <c r="F4" s="46"/>
      <c r="G4" s="46"/>
      <c r="H4" s="52" t="s">
        <v>301</v>
      </c>
      <c r="I4" s="53"/>
      <c r="J4" s="53"/>
      <c r="K4" s="53"/>
      <c r="L4" s="53"/>
      <c r="M4" s="53"/>
      <c r="N4" s="53"/>
      <c r="O4" s="53"/>
      <c r="P4" s="53"/>
      <c r="Q4" s="54"/>
      <c r="R4" s="55" t="s">
        <v>55</v>
      </c>
      <c r="S4" s="56"/>
      <c r="T4" s="56"/>
      <c r="U4" s="56"/>
      <c r="V4" s="56"/>
      <c r="W4" s="56"/>
      <c r="X4" s="57"/>
      <c r="Y4" s="52" t="s">
        <v>302</v>
      </c>
      <c r="Z4" s="53"/>
      <c r="AA4" s="53"/>
      <c r="AB4" s="53"/>
      <c r="AC4" s="53"/>
      <c r="AD4" s="53"/>
      <c r="AE4" s="53"/>
      <c r="AF4" s="53"/>
      <c r="AG4" s="53"/>
      <c r="AH4" s="54"/>
      <c r="AI4" s="55" t="s">
        <v>56</v>
      </c>
      <c r="AJ4" s="56"/>
      <c r="AK4" s="56"/>
      <c r="AL4" s="56"/>
      <c r="AM4" s="56"/>
      <c r="AN4" s="56"/>
      <c r="AO4" s="57"/>
      <c r="AP4" s="52" t="s">
        <v>67</v>
      </c>
      <c r="AQ4" s="53"/>
      <c r="AR4" s="53"/>
      <c r="AS4" s="53"/>
      <c r="AT4" s="53"/>
      <c r="AU4" s="53"/>
      <c r="AV4" s="53"/>
      <c r="AW4" s="53"/>
      <c r="AX4" s="53"/>
      <c r="AY4" s="54"/>
    </row>
    <row r="5" spans="1:56" s="18" customFormat="1" ht="15" customHeight="1" x14ac:dyDescent="0.15"/>
    <row r="6" spans="1:56" s="18" customFormat="1" ht="15" customHeight="1" x14ac:dyDescent="0.15">
      <c r="A6" s="46" t="s">
        <v>69</v>
      </c>
      <c r="B6" s="46"/>
      <c r="C6" s="46"/>
      <c r="D6" s="46"/>
      <c r="E6" s="46"/>
      <c r="F6" s="46"/>
      <c r="G6" s="46"/>
      <c r="H6" s="47" t="s">
        <v>284</v>
      </c>
      <c r="I6" s="48"/>
      <c r="J6" s="48"/>
      <c r="K6" s="48"/>
      <c r="L6" s="48"/>
      <c r="M6" s="48"/>
      <c r="N6" s="48"/>
      <c r="O6" s="48"/>
      <c r="P6" s="48"/>
      <c r="Q6" s="49"/>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t="s">
        <v>104</v>
      </c>
      <c r="G10" s="12" t="s">
        <v>76</v>
      </c>
      <c r="H10" s="14"/>
      <c r="I10" s="14"/>
      <c r="J10" s="14"/>
      <c r="K10" s="14"/>
      <c r="L10" s="14"/>
      <c r="M10" s="14"/>
      <c r="N10" s="13"/>
      <c r="O10" s="12" t="str">
        <f>G10</f>
        <v>データID</v>
      </c>
      <c r="P10" s="14"/>
      <c r="Q10" s="14"/>
      <c r="R10" s="14"/>
      <c r="S10" s="14"/>
      <c r="T10" s="14"/>
      <c r="U10" s="14"/>
      <c r="V10" s="14"/>
      <c r="W10" s="12" t="str">
        <f>VLOOKUP($O10,Sheet2!$B:$E,2,FALSE)&amp;""</f>
        <v>NUMBER</v>
      </c>
      <c r="X10" s="14"/>
      <c r="Y10" s="14"/>
      <c r="Z10" s="14"/>
      <c r="AA10" s="14"/>
      <c r="AB10" s="12" t="str">
        <f>VLOOKUP($O10,Sheet2!$B:$E,3,FALSE)&amp;""</f>
        <v>8,0</v>
      </c>
      <c r="AC10" s="14"/>
      <c r="AD10" s="12" t="str">
        <f>VLOOKUP($O10,Sheet2!$B:$E,4,FALSE)&amp;""</f>
        <v>○</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t="s">
        <v>104</v>
      </c>
      <c r="G11" s="12" t="s">
        <v>78</v>
      </c>
      <c r="H11" s="14"/>
      <c r="I11" s="14"/>
      <c r="J11" s="14"/>
      <c r="K11" s="14"/>
      <c r="L11" s="14"/>
      <c r="M11" s="14"/>
      <c r="N11" s="13"/>
      <c r="O11" s="12" t="str">
        <f>G11</f>
        <v>履歴NO</v>
      </c>
      <c r="P11" s="14"/>
      <c r="Q11" s="14"/>
      <c r="R11" s="14"/>
      <c r="S11" s="14"/>
      <c r="T11" s="14"/>
      <c r="U11" s="14"/>
      <c r="V11" s="14"/>
      <c r="W11" s="12" t="str">
        <f>VLOOKUP($O11,Sheet2!$B:$E,2,FALSE)&amp;""</f>
        <v>NUMBER</v>
      </c>
      <c r="X11" s="14"/>
      <c r="Y11" s="14"/>
      <c r="Z11" s="14"/>
      <c r="AA11" s="14"/>
      <c r="AB11" s="12" t="str">
        <f>VLOOKUP($O11,Sheet2!$B:$E,3,FALSE)&amp;""</f>
        <v>8,0</v>
      </c>
      <c r="AC11" s="14"/>
      <c r="AD11" s="12" t="str">
        <f>VLOOKUP($O11,Sheet2!$B:$E,4,FALSE)&amp;""</f>
        <v>○</v>
      </c>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t="s">
        <v>104</v>
      </c>
      <c r="G12" s="40" t="s">
        <v>193</v>
      </c>
      <c r="H12" s="14"/>
      <c r="I12" s="14"/>
      <c r="J12" s="14"/>
      <c r="K12" s="14"/>
      <c r="L12" s="14"/>
      <c r="M12" s="14"/>
      <c r="N12" s="13"/>
      <c r="O12" s="12" t="str">
        <f>G12</f>
        <v>SEQNO</v>
      </c>
      <c r="P12" s="14"/>
      <c r="Q12" s="14"/>
      <c r="R12" s="14"/>
      <c r="S12" s="14"/>
      <c r="T12" s="14"/>
      <c r="U12" s="14"/>
      <c r="V12" s="14"/>
      <c r="W12" s="12" t="str">
        <f>VLOOKUP($O12,Sheet2!$B:$E,2,FALSE)&amp;""</f>
        <v>NUMBER</v>
      </c>
      <c r="X12" s="14"/>
      <c r="Y12" s="14"/>
      <c r="Z12" s="14"/>
      <c r="AA12" s="14"/>
      <c r="AB12" s="12" t="str">
        <f>VLOOKUP($O12,Sheet2!$B:$E,3,FALSE)&amp;""</f>
        <v>8,0</v>
      </c>
      <c r="AC12" s="14"/>
      <c r="AD12" s="12" t="str">
        <f>VLOOKUP($O12,Sheet2!$B:$E,4,FALSE)&amp;""</f>
        <v>○</v>
      </c>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t="s">
        <v>104</v>
      </c>
      <c r="G13" s="12" t="s">
        <v>289</v>
      </c>
      <c r="H13" s="14"/>
      <c r="I13" s="14"/>
      <c r="J13" s="14"/>
      <c r="K13" s="14"/>
      <c r="L13" s="14"/>
      <c r="M13" s="14"/>
      <c r="N13" s="13"/>
      <c r="O13" s="12" t="str">
        <f>G13</f>
        <v>STEPNO</v>
      </c>
      <c r="P13" s="14"/>
      <c r="Q13" s="14"/>
      <c r="R13" s="14"/>
      <c r="S13" s="14"/>
      <c r="T13" s="14"/>
      <c r="U13" s="14"/>
      <c r="V13" s="14"/>
      <c r="W13" s="12" t="str">
        <f>VLOOKUP($O13,Sheet2!$B:$E,2,FALSE)&amp;""</f>
        <v>NUMBER</v>
      </c>
      <c r="X13" s="14"/>
      <c r="Y13" s="14"/>
      <c r="Z13" s="14"/>
      <c r="AA13" s="14"/>
      <c r="AB13" s="12" t="str">
        <f>VLOOKUP($O13,Sheet2!$B:$E,3,FALSE)&amp;""</f>
        <v>8,0</v>
      </c>
      <c r="AC13" s="14"/>
      <c r="AD13" s="12" t="str">
        <f>VLOOKUP($O13,Sheet2!$B:$E,4,FALSE)&amp;""</f>
        <v>○</v>
      </c>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t="s">
        <v>104</v>
      </c>
      <c r="G14" s="12" t="s">
        <v>205</v>
      </c>
      <c r="H14" s="14"/>
      <c r="I14" s="14"/>
      <c r="J14" s="14"/>
      <c r="K14" s="14"/>
      <c r="L14" s="14"/>
      <c r="M14" s="14"/>
      <c r="N14" s="13"/>
      <c r="O14" s="12" t="str">
        <f>G14</f>
        <v>承認要件コード</v>
      </c>
      <c r="P14" s="14"/>
      <c r="Q14" s="14"/>
      <c r="R14" s="14"/>
      <c r="S14" s="14"/>
      <c r="T14" s="14"/>
      <c r="U14" s="14"/>
      <c r="V14" s="14"/>
      <c r="W14" s="12" t="str">
        <f>VLOOKUP($O14,Sheet2!$B:$E,2,FALSE)&amp;""</f>
        <v>VARCHAR2</v>
      </c>
      <c r="X14" s="14"/>
      <c r="Y14" s="14"/>
      <c r="Z14" s="14"/>
      <c r="AA14" s="14"/>
      <c r="AB14" s="12" t="str">
        <f>VLOOKUP($O14,Sheet2!$B:$E,3,FALSE)&amp;""</f>
        <v>10</v>
      </c>
      <c r="AC14" s="14"/>
      <c r="AD14" s="12" t="str">
        <f>VLOOKUP($O14,Sheet2!$B:$E,4,FALSE)&amp;""</f>
        <v/>
      </c>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70</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t="s">
        <v>283</v>
      </c>
      <c r="B18" s="13"/>
      <c r="C18" s="12" t="s">
        <v>62</v>
      </c>
      <c r="D18" s="14"/>
      <c r="E18" s="14"/>
      <c r="F18" s="12" t="s">
        <v>104</v>
      </c>
      <c r="G18" s="12" t="s">
        <v>76</v>
      </c>
      <c r="H18" s="14"/>
      <c r="I18" s="14"/>
      <c r="J18" s="14"/>
      <c r="K18" s="14"/>
      <c r="L18" s="14"/>
      <c r="M18" s="14"/>
      <c r="N18" s="13"/>
      <c r="O18" s="12" t="str">
        <f>G18</f>
        <v>データID</v>
      </c>
      <c r="P18" s="14"/>
      <c r="Q18" s="14"/>
      <c r="R18" s="14"/>
      <c r="S18" s="14"/>
      <c r="T18" s="14"/>
      <c r="U18" s="14"/>
      <c r="V18" s="14"/>
      <c r="W18" s="12" t="str">
        <f>VLOOKUP($O18,Sheet2!$B:$E,2,FALSE)&amp;""</f>
        <v>NUMBER</v>
      </c>
      <c r="X18" s="14"/>
      <c r="Y18" s="14"/>
      <c r="Z18" s="14"/>
      <c r="AA18" s="14"/>
      <c r="AB18" s="12" t="str">
        <f>VLOOKUP($O18,Sheet2!$B:$E,3,FALSE)&amp;""</f>
        <v>8,0</v>
      </c>
      <c r="AC18" s="14"/>
      <c r="AD18" s="12" t="str">
        <f>VLOOKUP($O18,Sheet2!$B:$E,4,FALSE)&amp;""</f>
        <v>○</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f>A18+1</f>
        <v>2</v>
      </c>
      <c r="B19" s="13"/>
      <c r="C19" s="12" t="s">
        <v>62</v>
      </c>
      <c r="D19" s="14"/>
      <c r="E19" s="14"/>
      <c r="F19" s="12" t="s">
        <v>104</v>
      </c>
      <c r="G19" s="12" t="s">
        <v>78</v>
      </c>
      <c r="H19" s="14"/>
      <c r="I19" s="14"/>
      <c r="J19" s="14"/>
      <c r="K19" s="14"/>
      <c r="L19" s="14"/>
      <c r="M19" s="14"/>
      <c r="N19" s="13"/>
      <c r="O19" s="12" t="str">
        <f>G19</f>
        <v>履歴NO</v>
      </c>
      <c r="P19" s="14"/>
      <c r="Q19" s="14"/>
      <c r="R19" s="14"/>
      <c r="S19" s="14"/>
      <c r="T19" s="14"/>
      <c r="U19" s="14"/>
      <c r="V19" s="14"/>
      <c r="W19" s="12" t="str">
        <f>VLOOKUP($O19,Sheet2!$B:$E,2,FALSE)&amp;""</f>
        <v>NUMBER</v>
      </c>
      <c r="X19" s="14"/>
      <c r="Y19" s="14"/>
      <c r="Z19" s="14"/>
      <c r="AA19" s="14"/>
      <c r="AB19" s="12" t="str">
        <f>VLOOKUP($O19,Sheet2!$B:$E,3,FALSE)&amp;""</f>
        <v>8,0</v>
      </c>
      <c r="AC19" s="14"/>
      <c r="AD19" s="12" t="str">
        <f>VLOOKUP($O19,Sheet2!$B:$E,4,FALSE)&amp;""</f>
        <v>○</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f t="shared" ref="A20:A22" si="0">A19+1</f>
        <v>3</v>
      </c>
      <c r="B20" s="13"/>
      <c r="C20" s="12" t="s">
        <v>62</v>
      </c>
      <c r="D20" s="14"/>
      <c r="E20" s="14"/>
      <c r="F20" s="12" t="s">
        <v>104</v>
      </c>
      <c r="G20" s="12" t="s">
        <v>289</v>
      </c>
      <c r="H20" s="14"/>
      <c r="I20" s="14"/>
      <c r="J20" s="14"/>
      <c r="K20" s="14"/>
      <c r="L20" s="14"/>
      <c r="M20" s="14"/>
      <c r="N20" s="13"/>
      <c r="O20" s="12" t="str">
        <f>G20</f>
        <v>STEPNO</v>
      </c>
      <c r="P20" s="14"/>
      <c r="Q20" s="14"/>
      <c r="R20" s="14"/>
      <c r="S20" s="14"/>
      <c r="T20" s="14"/>
      <c r="U20" s="14"/>
      <c r="V20" s="14"/>
      <c r="W20" s="12" t="str">
        <f>VLOOKUP($O20,Sheet2!$B:$E,2,FALSE)&amp;""</f>
        <v>NUMBER</v>
      </c>
      <c r="X20" s="14"/>
      <c r="Y20" s="14"/>
      <c r="Z20" s="14"/>
      <c r="AA20" s="14"/>
      <c r="AB20" s="12" t="str">
        <f>VLOOKUP($O20,Sheet2!$B:$E,3,FALSE)&amp;""</f>
        <v>8,0</v>
      </c>
      <c r="AC20" s="14"/>
      <c r="AD20" s="12" t="str">
        <f>VLOOKUP($O20,Sheet2!$B:$E,4,FALSE)&amp;""</f>
        <v>○</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f t="shared" si="0"/>
        <v>4</v>
      </c>
      <c r="B21" s="13"/>
      <c r="C21" s="12" t="s">
        <v>62</v>
      </c>
      <c r="D21" s="14"/>
      <c r="E21" s="14"/>
      <c r="F21" s="12" t="s">
        <v>63</v>
      </c>
      <c r="G21" s="12" t="s">
        <v>286</v>
      </c>
      <c r="H21" s="14"/>
      <c r="I21" s="14"/>
      <c r="J21" s="14"/>
      <c r="K21" s="14"/>
      <c r="L21" s="14"/>
      <c r="M21" s="14"/>
      <c r="N21" s="13"/>
      <c r="O21" s="12" t="s">
        <v>287</v>
      </c>
      <c r="P21" s="14"/>
      <c r="Q21" s="14"/>
      <c r="R21" s="14"/>
      <c r="S21" s="14"/>
      <c r="T21" s="14"/>
      <c r="U21" s="14"/>
      <c r="V21" s="14"/>
      <c r="W21" s="23" t="s">
        <v>285</v>
      </c>
      <c r="X21" s="14"/>
      <c r="Y21" s="14"/>
      <c r="Z21" s="14"/>
      <c r="AA21" s="14"/>
      <c r="AB21" s="23"/>
      <c r="AC21" s="14"/>
      <c r="AD21" s="23"/>
      <c r="AE21" s="13"/>
      <c r="AF21" s="12" t="s">
        <v>288</v>
      </c>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f t="shared" si="0"/>
        <v>5</v>
      </c>
      <c r="B22" s="13"/>
      <c r="C22" s="12"/>
      <c r="D22" s="14"/>
      <c r="E22" s="14"/>
      <c r="F22" s="12"/>
      <c r="G22" s="12"/>
      <c r="H22" s="14"/>
      <c r="I22" s="14"/>
      <c r="J22" s="14"/>
      <c r="K22" s="14"/>
      <c r="L22" s="14"/>
      <c r="M22" s="14"/>
      <c r="N22" s="13"/>
      <c r="O22" s="12"/>
      <c r="P22" s="14"/>
      <c r="Q22" s="14"/>
      <c r="R22" s="14"/>
      <c r="S22" s="14"/>
      <c r="T22" s="14"/>
      <c r="U22" s="14"/>
      <c r="V22" s="14"/>
      <c r="W22" s="23"/>
      <c r="X22" s="14"/>
      <c r="Y22" s="14"/>
      <c r="Z22" s="14"/>
      <c r="AA22" s="14"/>
      <c r="AB22" s="23"/>
      <c r="AC22" s="14"/>
      <c r="AD22" s="23"/>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s="18" customFormat="1" ht="15" customHeight="1" x14ac:dyDescent="0.15">
      <c r="A24" s="18" t="s">
        <v>68</v>
      </c>
      <c r="H24" s="18" t="s">
        <v>290</v>
      </c>
    </row>
    <row r="26" spans="1:56" ht="15" customHeight="1" x14ac:dyDescent="0.15">
      <c r="A26" s="8" t="s">
        <v>52</v>
      </c>
    </row>
    <row r="27" spans="1:56" ht="15" customHeight="1" x14ac:dyDescent="0.15">
      <c r="A27" s="8"/>
      <c r="B27" s="1" t="s">
        <v>291</v>
      </c>
    </row>
    <row r="28" spans="1:56" ht="15" customHeight="1" x14ac:dyDescent="0.15">
      <c r="A28" s="8"/>
      <c r="B28" s="1" t="s">
        <v>64</v>
      </c>
    </row>
    <row r="29" spans="1:56" ht="15" customHeight="1" x14ac:dyDescent="0.15">
      <c r="A29" s="8"/>
      <c r="B29" s="15" t="s">
        <v>71</v>
      </c>
      <c r="C29" s="16"/>
      <c r="D29" s="16"/>
      <c r="E29" s="16"/>
      <c r="F29" s="16"/>
      <c r="G29" s="16"/>
      <c r="H29" s="16"/>
      <c r="I29" s="16"/>
      <c r="J29" s="17"/>
      <c r="K29" s="15" t="s">
        <v>65</v>
      </c>
      <c r="L29" s="16"/>
      <c r="M29" s="16"/>
      <c r="N29" s="16"/>
      <c r="O29" s="16"/>
      <c r="P29" s="16"/>
      <c r="Q29" s="16"/>
      <c r="R29" s="16"/>
      <c r="S29" s="17"/>
      <c r="T29" s="15" t="s">
        <v>66</v>
      </c>
      <c r="U29" s="17"/>
      <c r="V29" s="15" t="s">
        <v>64</v>
      </c>
      <c r="W29" s="16"/>
      <c r="X29" s="16"/>
      <c r="Y29" s="16"/>
      <c r="Z29" s="16"/>
      <c r="AA29" s="16"/>
      <c r="AB29" s="16"/>
      <c r="AC29" s="16"/>
      <c r="AD29" s="16"/>
      <c r="AE29" s="16"/>
      <c r="AF29" s="16"/>
      <c r="AG29" s="16"/>
      <c r="AH29" s="16"/>
      <c r="AI29" s="16"/>
      <c r="AJ29" s="16"/>
      <c r="AK29" s="16"/>
      <c r="AL29" s="16"/>
      <c r="AM29" s="17"/>
    </row>
    <row r="30" spans="1:56" ht="15" customHeight="1" x14ac:dyDescent="0.15">
      <c r="A30" s="8"/>
      <c r="B30" s="27" t="s">
        <v>204</v>
      </c>
      <c r="C30" s="28"/>
      <c r="D30" s="28"/>
      <c r="E30" s="28"/>
      <c r="F30" s="28"/>
      <c r="G30" s="28"/>
      <c r="H30" s="28"/>
      <c r="I30" s="28"/>
      <c r="J30" s="29"/>
      <c r="K30" s="30" t="s">
        <v>76</v>
      </c>
      <c r="L30" s="31"/>
      <c r="M30" s="31"/>
      <c r="N30" s="31"/>
      <c r="O30" s="31"/>
      <c r="P30" s="31"/>
      <c r="Q30" s="31"/>
      <c r="R30" s="31"/>
      <c r="S30" s="32"/>
      <c r="T30" s="33"/>
      <c r="U30" s="32"/>
      <c r="V30" s="31" t="s">
        <v>294</v>
      </c>
      <c r="W30" s="31"/>
      <c r="X30" s="31"/>
      <c r="Y30" s="31"/>
      <c r="Z30" s="31"/>
      <c r="AA30" s="31"/>
      <c r="AB30" s="31"/>
      <c r="AC30" s="31"/>
      <c r="AD30" s="31"/>
      <c r="AE30" s="31"/>
      <c r="AF30" s="31"/>
      <c r="AG30" s="31"/>
      <c r="AH30" s="31"/>
      <c r="AI30" s="31"/>
      <c r="AJ30" s="31"/>
      <c r="AK30" s="31"/>
      <c r="AL30" s="31"/>
      <c r="AM30" s="32"/>
    </row>
    <row r="31" spans="1:56" ht="15" customHeight="1" x14ac:dyDescent="0.15">
      <c r="A31" s="8"/>
      <c r="B31" s="37"/>
      <c r="C31" s="38"/>
      <c r="D31" s="38"/>
      <c r="E31" s="38"/>
      <c r="F31" s="38"/>
      <c r="G31" s="38"/>
      <c r="H31" s="38"/>
      <c r="I31" s="38"/>
      <c r="J31" s="39"/>
      <c r="K31" s="40" t="s">
        <v>78</v>
      </c>
      <c r="L31" s="41"/>
      <c r="M31" s="41"/>
      <c r="N31" s="41"/>
      <c r="O31" s="41"/>
      <c r="P31" s="41"/>
      <c r="Q31" s="41"/>
      <c r="R31" s="41"/>
      <c r="S31" s="42"/>
      <c r="T31" s="43"/>
      <c r="U31" s="42"/>
      <c r="V31" s="41" t="s">
        <v>294</v>
      </c>
      <c r="W31" s="41"/>
      <c r="X31" s="41"/>
      <c r="Y31" s="41"/>
      <c r="Z31" s="41"/>
      <c r="AA31" s="41"/>
      <c r="AB31" s="41"/>
      <c r="AC31" s="41"/>
      <c r="AD31" s="41"/>
      <c r="AE31" s="41"/>
      <c r="AF31" s="41"/>
      <c r="AG31" s="41"/>
      <c r="AH31" s="41"/>
      <c r="AI31" s="41"/>
      <c r="AJ31" s="41"/>
      <c r="AK31" s="41"/>
      <c r="AL31" s="41"/>
      <c r="AM31" s="42"/>
    </row>
    <row r="32" spans="1:56" ht="15" customHeight="1" x14ac:dyDescent="0.15">
      <c r="A32" s="8"/>
      <c r="B32" s="37"/>
      <c r="C32" s="38"/>
      <c r="D32" s="38"/>
      <c r="E32" s="38"/>
      <c r="F32" s="38"/>
      <c r="G32" s="38"/>
      <c r="H32" s="38"/>
      <c r="I32" s="38"/>
      <c r="J32" s="39"/>
      <c r="K32" s="40" t="s">
        <v>193</v>
      </c>
      <c r="L32" s="41"/>
      <c r="M32" s="41"/>
      <c r="N32" s="41"/>
      <c r="O32" s="41"/>
      <c r="P32" s="41"/>
      <c r="Q32" s="41"/>
      <c r="R32" s="41"/>
      <c r="S32" s="42"/>
      <c r="T32" s="43"/>
      <c r="U32" s="42"/>
      <c r="V32" s="41" t="s">
        <v>292</v>
      </c>
      <c r="W32" s="41"/>
      <c r="X32" s="41"/>
      <c r="Y32" s="41"/>
      <c r="Z32" s="41"/>
      <c r="AA32" s="41"/>
      <c r="AB32" s="41"/>
      <c r="AC32" s="41"/>
      <c r="AD32" s="41"/>
      <c r="AE32" s="41"/>
      <c r="AF32" s="41"/>
      <c r="AG32" s="41"/>
      <c r="AH32" s="41"/>
      <c r="AI32" s="41"/>
      <c r="AJ32" s="41"/>
      <c r="AK32" s="41"/>
      <c r="AL32" s="41"/>
      <c r="AM32" s="42"/>
    </row>
    <row r="33" spans="1:39" ht="15" customHeight="1" x14ac:dyDescent="0.15">
      <c r="A33" s="8"/>
      <c r="B33" s="37"/>
      <c r="C33" s="38"/>
      <c r="D33" s="38"/>
      <c r="E33" s="38"/>
      <c r="F33" s="38"/>
      <c r="G33" s="38"/>
      <c r="H33" s="38"/>
      <c r="I33" s="38"/>
      <c r="J33" s="39"/>
      <c r="K33" s="40" t="s">
        <v>194</v>
      </c>
      <c r="L33" s="41"/>
      <c r="M33" s="41"/>
      <c r="N33" s="41"/>
      <c r="O33" s="41"/>
      <c r="P33" s="41"/>
      <c r="Q33" s="41"/>
      <c r="R33" s="41"/>
      <c r="S33" s="42"/>
      <c r="T33" s="43"/>
      <c r="U33" s="42"/>
      <c r="V33" s="41"/>
      <c r="W33" s="41"/>
      <c r="X33" s="41"/>
      <c r="Y33" s="41"/>
      <c r="Z33" s="41"/>
      <c r="AA33" s="41"/>
      <c r="AB33" s="41"/>
      <c r="AC33" s="41"/>
      <c r="AD33" s="41"/>
      <c r="AE33" s="41"/>
      <c r="AF33" s="41"/>
      <c r="AG33" s="41"/>
      <c r="AH33" s="41"/>
      <c r="AI33" s="41"/>
      <c r="AJ33" s="41"/>
      <c r="AK33" s="41"/>
      <c r="AL33" s="41"/>
      <c r="AM33" s="42"/>
    </row>
    <row r="34" spans="1:39" ht="15" customHeight="1" x14ac:dyDescent="0.15">
      <c r="A34" s="8"/>
      <c r="B34" s="24"/>
      <c r="C34" s="25"/>
      <c r="D34" s="25"/>
      <c r="E34" s="25"/>
      <c r="F34" s="25"/>
      <c r="G34" s="25"/>
      <c r="H34" s="25"/>
      <c r="I34" s="25"/>
      <c r="J34" s="26"/>
      <c r="K34" s="44" t="s">
        <v>205</v>
      </c>
      <c r="L34" s="35"/>
      <c r="M34" s="35"/>
      <c r="N34" s="35"/>
      <c r="O34" s="35"/>
      <c r="P34" s="35"/>
      <c r="Q34" s="35"/>
      <c r="R34" s="35"/>
      <c r="S34" s="36"/>
      <c r="T34" s="34"/>
      <c r="U34" s="36"/>
      <c r="V34" s="45"/>
      <c r="W34" s="35"/>
      <c r="X34" s="35"/>
      <c r="Y34" s="35"/>
      <c r="Z34" s="35"/>
      <c r="AA34" s="35"/>
      <c r="AB34" s="35"/>
      <c r="AC34" s="35"/>
      <c r="AD34" s="35"/>
      <c r="AE34" s="35"/>
      <c r="AF34" s="35"/>
      <c r="AG34" s="35"/>
      <c r="AH34" s="35"/>
      <c r="AI34" s="35"/>
      <c r="AJ34" s="35"/>
      <c r="AK34" s="35"/>
      <c r="AL34" s="35"/>
      <c r="AM34" s="36"/>
    </row>
    <row r="35" spans="1:39" ht="15" customHeight="1" x14ac:dyDescent="0.15">
      <c r="A35" s="8"/>
      <c r="B35" s="1" t="s">
        <v>293</v>
      </c>
      <c r="C35" s="1" t="s">
        <v>295</v>
      </c>
    </row>
    <row r="36" spans="1:39" ht="15" customHeight="1" x14ac:dyDescent="0.15">
      <c r="A36" s="8"/>
    </row>
    <row r="37" spans="1:39" ht="15" customHeight="1" x14ac:dyDescent="0.15">
      <c r="A37" s="8"/>
      <c r="B37" s="1" t="s">
        <v>297</v>
      </c>
    </row>
    <row r="38" spans="1:39" ht="15" customHeight="1" x14ac:dyDescent="0.15">
      <c r="A38" s="8"/>
      <c r="B38" s="7" t="s">
        <v>298</v>
      </c>
      <c r="C38" s="1" t="s">
        <v>296</v>
      </c>
    </row>
    <row r="39" spans="1:39" ht="15" customHeight="1" x14ac:dyDescent="0.15">
      <c r="A39" s="8"/>
      <c r="B39" s="7" t="s">
        <v>298</v>
      </c>
      <c r="C39" s="1" t="s">
        <v>299</v>
      </c>
    </row>
    <row r="40" spans="1:39" ht="15" customHeight="1" x14ac:dyDescent="0.15">
      <c r="A40" s="8"/>
      <c r="B40" s="7" t="s">
        <v>298</v>
      </c>
      <c r="C40" s="1" t="s">
        <v>300</v>
      </c>
    </row>
  </sheetData>
  <mergeCells count="9">
    <mergeCell ref="A6:G6"/>
    <mergeCell ref="H6:Q6"/>
    <mergeCell ref="A1:BD2"/>
    <mergeCell ref="A4:G4"/>
    <mergeCell ref="H4:Q4"/>
    <mergeCell ref="R4:X4"/>
    <mergeCell ref="Y4:AH4"/>
    <mergeCell ref="AI4:AO4"/>
    <mergeCell ref="AP4:AY4"/>
  </mergeCells>
  <phoneticPr fontId="2"/>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TCA07060_試験車使用履歴変更チェック.xlsx</v>
      </c>
    </row>
    <row r="2" spans="1:1" x14ac:dyDescent="0.15">
      <c r="A2" s="19" t="str">
        <f ca="1">MID(A1,15,8)</f>
        <v>履歴変更チェック</v>
      </c>
    </row>
    <row r="3" spans="1:1" x14ac:dyDescent="0.15">
      <c r="A3" s="19" t="e">
        <f ca="1">MID(A1,24,LEN(A1)-28)</f>
        <v>#VALUE!</v>
      </c>
    </row>
    <row r="4" spans="1:1" x14ac:dyDescent="0.15">
      <c r="A4" s="19" t="e">
        <f ca="1">LEFT(A3,LEN(A3)-2)</f>
        <v>#VALUE!</v>
      </c>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0" t="s">
        <v>19</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s="2" customFormat="1" ht="15" customHeight="1" thickBot="1" x14ac:dyDescent="0.2">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6" ht="15" customHeight="1" thickTop="1" x14ac:dyDescent="0.15"/>
    <row r="4" spans="1:56" ht="15.75" customHeight="1" x14ac:dyDescent="0.15">
      <c r="A4" s="59" t="s">
        <v>5</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9" t="s">
        <v>4</v>
      </c>
      <c r="B11" s="59"/>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row>
    <row r="13" spans="1:56" ht="15" customHeight="1" x14ac:dyDescent="0.15">
      <c r="A13" s="58" t="s">
        <v>10</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60" t="s">
        <v>20</v>
      </c>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60" t="s">
        <v>11</v>
      </c>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60" t="s">
        <v>44</v>
      </c>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row>
    <row r="29" spans="1:56" ht="15" customHeight="1" x14ac:dyDescent="0.15">
      <c r="A29" s="1" t="s">
        <v>13</v>
      </c>
    </row>
    <row r="31" spans="1:56" ht="15" customHeight="1" x14ac:dyDescent="0.15">
      <c r="A31" s="58" t="s">
        <v>14</v>
      </c>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row>
    <row r="33" spans="1:56" ht="15" customHeight="1" x14ac:dyDescent="0.15">
      <c r="A33" s="60" t="s">
        <v>15</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row>
    <row r="35" spans="1:56" ht="15" customHeight="1" x14ac:dyDescent="0.15">
      <c r="A35" s="1" t="s">
        <v>17</v>
      </c>
    </row>
    <row r="36" spans="1:56" ht="15" customHeight="1" x14ac:dyDescent="0.15">
      <c r="A36" s="1" t="s">
        <v>45</v>
      </c>
    </row>
    <row r="38" spans="1:56" ht="15" customHeight="1" x14ac:dyDescent="0.15">
      <c r="A38" s="60" t="s">
        <v>16</v>
      </c>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row>
    <row r="40" spans="1:56" ht="15" customHeight="1" x14ac:dyDescent="0.15">
      <c r="A40" s="1" t="s">
        <v>18</v>
      </c>
    </row>
    <row r="42" spans="1:56" ht="15" customHeight="1" x14ac:dyDescent="0.15">
      <c r="A42" s="58" t="s">
        <v>26</v>
      </c>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8" t="s">
        <v>38</v>
      </c>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2"/>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C20" sqref="C20:D20"/>
    </sheetView>
  </sheetViews>
  <sheetFormatPr defaultRowHeight="13.5" x14ac:dyDescent="0.15"/>
  <cols>
    <col min="1" max="1" width="22.375" bestFit="1" customWidth="1"/>
  </cols>
  <sheetData>
    <row r="1" spans="1:5" x14ac:dyDescent="0.15">
      <c r="A1" s="20" t="s">
        <v>92</v>
      </c>
      <c r="B1" s="20" t="s">
        <v>93</v>
      </c>
      <c r="C1" s="20" t="s">
        <v>94</v>
      </c>
      <c r="D1" s="20" t="s">
        <v>95</v>
      </c>
      <c r="E1" s="20" t="s">
        <v>96</v>
      </c>
    </row>
    <row r="2" spans="1:5" x14ac:dyDescent="0.15">
      <c r="A2" s="21" t="s">
        <v>97</v>
      </c>
      <c r="B2" s="21" t="s">
        <v>98</v>
      </c>
      <c r="C2" s="21" t="s">
        <v>99</v>
      </c>
      <c r="D2" s="21" t="s">
        <v>100</v>
      </c>
      <c r="E2" s="22"/>
    </row>
    <row r="3" spans="1:5" x14ac:dyDescent="0.15">
      <c r="A3" s="21" t="s">
        <v>101</v>
      </c>
      <c r="B3" s="21" t="s">
        <v>102</v>
      </c>
      <c r="C3" s="21" t="s">
        <v>99</v>
      </c>
      <c r="D3" s="21" t="s">
        <v>100</v>
      </c>
      <c r="E3" s="22"/>
    </row>
    <row r="4" spans="1:5" x14ac:dyDescent="0.15">
      <c r="A4" s="21" t="s">
        <v>101</v>
      </c>
      <c r="B4" s="21" t="s">
        <v>103</v>
      </c>
      <c r="C4" s="21" t="s">
        <v>99</v>
      </c>
      <c r="D4" s="21" t="s">
        <v>61</v>
      </c>
      <c r="E4" s="21" t="s">
        <v>104</v>
      </c>
    </row>
    <row r="5" spans="1:5" x14ac:dyDescent="0.15">
      <c r="A5" s="21" t="s">
        <v>101</v>
      </c>
      <c r="B5" s="21" t="s">
        <v>105</v>
      </c>
      <c r="C5" s="21" t="s">
        <v>106</v>
      </c>
      <c r="D5" s="21" t="s">
        <v>107</v>
      </c>
      <c r="E5" s="22"/>
    </row>
    <row r="6" spans="1:5" x14ac:dyDescent="0.15">
      <c r="A6" s="21" t="s">
        <v>101</v>
      </c>
      <c r="B6" s="21" t="s">
        <v>108</v>
      </c>
      <c r="C6" s="21" t="s">
        <v>99</v>
      </c>
      <c r="D6" s="21" t="s">
        <v>109</v>
      </c>
      <c r="E6" s="22"/>
    </row>
    <row r="7" spans="1:5" x14ac:dyDescent="0.15">
      <c r="A7" s="21" t="s">
        <v>101</v>
      </c>
      <c r="B7" s="21" t="s">
        <v>110</v>
      </c>
      <c r="C7" s="21" t="s">
        <v>106</v>
      </c>
      <c r="D7" s="21" t="s">
        <v>111</v>
      </c>
      <c r="E7" s="22"/>
    </row>
    <row r="8" spans="1:5" x14ac:dyDescent="0.15">
      <c r="A8" s="21" t="s">
        <v>101</v>
      </c>
      <c r="B8" s="21" t="s">
        <v>112</v>
      </c>
      <c r="C8" s="21" t="s">
        <v>99</v>
      </c>
      <c r="D8" s="21" t="s">
        <v>61</v>
      </c>
      <c r="E8" s="22"/>
    </row>
    <row r="9" spans="1:5" x14ac:dyDescent="0.15">
      <c r="A9" s="21" t="s">
        <v>101</v>
      </c>
      <c r="B9" s="21" t="s">
        <v>113</v>
      </c>
      <c r="C9" s="21" t="s">
        <v>99</v>
      </c>
      <c r="D9" s="21" t="s">
        <v>61</v>
      </c>
      <c r="E9" s="22"/>
    </row>
    <row r="10" spans="1:5" x14ac:dyDescent="0.15">
      <c r="A10" s="21" t="s">
        <v>101</v>
      </c>
      <c r="B10" s="21" t="s">
        <v>114</v>
      </c>
      <c r="C10" s="21" t="s">
        <v>106</v>
      </c>
      <c r="D10" s="21" t="s">
        <v>115</v>
      </c>
      <c r="E10" s="22"/>
    </row>
    <row r="11" spans="1:5" x14ac:dyDescent="0.15">
      <c r="A11" s="21" t="s">
        <v>101</v>
      </c>
      <c r="B11" s="21" t="s">
        <v>116</v>
      </c>
      <c r="C11" s="21" t="s">
        <v>99</v>
      </c>
      <c r="D11" s="21" t="s">
        <v>117</v>
      </c>
      <c r="E11" s="22"/>
    </row>
    <row r="12" spans="1:5" x14ac:dyDescent="0.15">
      <c r="A12" s="21" t="s">
        <v>118</v>
      </c>
      <c r="B12" s="21" t="s">
        <v>119</v>
      </c>
      <c r="C12" s="21" t="s">
        <v>99</v>
      </c>
      <c r="D12" s="21" t="s">
        <v>120</v>
      </c>
      <c r="E12" s="21" t="s">
        <v>104</v>
      </c>
    </row>
    <row r="13" spans="1:5" x14ac:dyDescent="0.15">
      <c r="A13" s="21" t="s">
        <v>121</v>
      </c>
      <c r="B13" s="21" t="s">
        <v>122</v>
      </c>
      <c r="C13" s="21" t="s">
        <v>99</v>
      </c>
      <c r="D13" s="21" t="s">
        <v>100</v>
      </c>
      <c r="E13" s="22"/>
    </row>
    <row r="14" spans="1:5" x14ac:dyDescent="0.15">
      <c r="A14" s="21" t="s">
        <v>121</v>
      </c>
      <c r="B14" s="21" t="s">
        <v>81</v>
      </c>
      <c r="C14" s="21" t="s">
        <v>99</v>
      </c>
      <c r="D14" s="21" t="s">
        <v>109</v>
      </c>
      <c r="E14" s="22"/>
    </row>
    <row r="15" spans="1:5" x14ac:dyDescent="0.15">
      <c r="A15" s="21" t="s">
        <v>121</v>
      </c>
      <c r="B15" s="21" t="s">
        <v>103</v>
      </c>
      <c r="C15" s="21" t="s">
        <v>99</v>
      </c>
      <c r="D15" s="21" t="s">
        <v>109</v>
      </c>
      <c r="E15" s="21" t="s">
        <v>104</v>
      </c>
    </row>
    <row r="16" spans="1:5" x14ac:dyDescent="0.15">
      <c r="A16" s="21" t="s">
        <v>121</v>
      </c>
      <c r="B16" s="21" t="s">
        <v>89</v>
      </c>
      <c r="C16" s="21" t="s">
        <v>99</v>
      </c>
      <c r="D16" s="21" t="s">
        <v>109</v>
      </c>
      <c r="E16" s="21" t="s">
        <v>104</v>
      </c>
    </row>
    <row r="17" spans="1:5" x14ac:dyDescent="0.15">
      <c r="A17" s="21" t="s">
        <v>121</v>
      </c>
      <c r="B17" s="21" t="s">
        <v>123</v>
      </c>
      <c r="C17" s="21" t="s">
        <v>99</v>
      </c>
      <c r="D17" s="21" t="s">
        <v>109</v>
      </c>
      <c r="E17" s="22"/>
    </row>
    <row r="18" spans="1:5" x14ac:dyDescent="0.15">
      <c r="A18" s="21" t="s">
        <v>121</v>
      </c>
      <c r="B18" s="21" t="s">
        <v>105</v>
      </c>
      <c r="C18" s="21" t="s">
        <v>106</v>
      </c>
      <c r="D18" s="21" t="s">
        <v>124</v>
      </c>
      <c r="E18" s="22"/>
    </row>
    <row r="19" spans="1:5" x14ac:dyDescent="0.15">
      <c r="A19" s="21" t="s">
        <v>121</v>
      </c>
      <c r="B19" s="21" t="s">
        <v>110</v>
      </c>
      <c r="C19" s="21" t="s">
        <v>106</v>
      </c>
      <c r="D19" s="21" t="s">
        <v>125</v>
      </c>
      <c r="E19" s="22"/>
    </row>
    <row r="20" spans="1:5" x14ac:dyDescent="0.15">
      <c r="A20" s="21" t="s">
        <v>121</v>
      </c>
      <c r="B20" s="21" t="s">
        <v>126</v>
      </c>
      <c r="C20" s="21" t="s">
        <v>99</v>
      </c>
      <c r="D20" s="21" t="s">
        <v>109</v>
      </c>
      <c r="E20" s="22"/>
    </row>
    <row r="21" spans="1:5" x14ac:dyDescent="0.15">
      <c r="A21" s="21" t="s">
        <v>121</v>
      </c>
      <c r="B21" s="21" t="s">
        <v>127</v>
      </c>
      <c r="C21" s="21" t="s">
        <v>99</v>
      </c>
      <c r="D21" s="21" t="s">
        <v>109</v>
      </c>
      <c r="E21" s="22"/>
    </row>
    <row r="22" spans="1:5" x14ac:dyDescent="0.15">
      <c r="A22" s="21" t="s">
        <v>128</v>
      </c>
      <c r="B22" s="21" t="s">
        <v>129</v>
      </c>
      <c r="C22" s="21" t="s">
        <v>99</v>
      </c>
      <c r="D22" s="21" t="s">
        <v>100</v>
      </c>
      <c r="E22" s="22"/>
    </row>
    <row r="23" spans="1:5" x14ac:dyDescent="0.15">
      <c r="A23" s="21" t="s">
        <v>128</v>
      </c>
      <c r="B23" s="21" t="s">
        <v>82</v>
      </c>
      <c r="C23" s="21" t="s">
        <v>99</v>
      </c>
      <c r="D23" s="21" t="s">
        <v>109</v>
      </c>
      <c r="E23" s="22"/>
    </row>
    <row r="24" spans="1:5" x14ac:dyDescent="0.15">
      <c r="A24" s="21" t="s">
        <v>128</v>
      </c>
      <c r="B24" s="21" t="s">
        <v>89</v>
      </c>
      <c r="C24" s="21" t="s">
        <v>99</v>
      </c>
      <c r="D24" s="21" t="s">
        <v>109</v>
      </c>
      <c r="E24" s="21" t="s">
        <v>104</v>
      </c>
    </row>
    <row r="25" spans="1:5" x14ac:dyDescent="0.15">
      <c r="A25" s="21" t="s">
        <v>128</v>
      </c>
      <c r="B25" s="21" t="s">
        <v>90</v>
      </c>
      <c r="C25" s="21" t="s">
        <v>99</v>
      </c>
      <c r="D25" s="21" t="s">
        <v>109</v>
      </c>
      <c r="E25" s="21" t="s">
        <v>104</v>
      </c>
    </row>
    <row r="26" spans="1:5" x14ac:dyDescent="0.15">
      <c r="A26" s="21" t="s">
        <v>128</v>
      </c>
      <c r="B26" s="21" t="s">
        <v>130</v>
      </c>
      <c r="C26" s="21" t="s">
        <v>99</v>
      </c>
      <c r="D26" s="21" t="s">
        <v>109</v>
      </c>
      <c r="E26" s="22"/>
    </row>
    <row r="27" spans="1:5" x14ac:dyDescent="0.15">
      <c r="A27" s="21" t="s">
        <v>128</v>
      </c>
      <c r="B27" s="21" t="s">
        <v>131</v>
      </c>
      <c r="C27" s="21" t="s">
        <v>99</v>
      </c>
      <c r="D27" s="21" t="s">
        <v>109</v>
      </c>
      <c r="E27" s="22"/>
    </row>
    <row r="28" spans="1:5" x14ac:dyDescent="0.15">
      <c r="A28" s="21" t="s">
        <v>128</v>
      </c>
      <c r="B28" s="21" t="s">
        <v>105</v>
      </c>
      <c r="C28" s="21" t="s">
        <v>106</v>
      </c>
      <c r="D28" s="21" t="s">
        <v>124</v>
      </c>
      <c r="E28" s="22"/>
    </row>
    <row r="29" spans="1:5" x14ac:dyDescent="0.15">
      <c r="A29" s="21" t="s">
        <v>128</v>
      </c>
      <c r="B29" s="21" t="s">
        <v>110</v>
      </c>
      <c r="C29" s="21" t="s">
        <v>106</v>
      </c>
      <c r="D29" s="21" t="s">
        <v>125</v>
      </c>
      <c r="E29" s="21" t="s">
        <v>104</v>
      </c>
    </row>
    <row r="30" spans="1:5" x14ac:dyDescent="0.15">
      <c r="A30" s="21" t="s">
        <v>128</v>
      </c>
      <c r="B30" s="21" t="s">
        <v>132</v>
      </c>
      <c r="C30" s="21" t="s">
        <v>99</v>
      </c>
      <c r="D30" s="21" t="s">
        <v>109</v>
      </c>
      <c r="E30" s="22"/>
    </row>
    <row r="31" spans="1:5" x14ac:dyDescent="0.15">
      <c r="A31" s="21" t="s">
        <v>128</v>
      </c>
      <c r="B31" s="21" t="s">
        <v>127</v>
      </c>
      <c r="C31" s="21" t="s">
        <v>99</v>
      </c>
      <c r="D31" s="21" t="s">
        <v>133</v>
      </c>
      <c r="E31" s="22"/>
    </row>
    <row r="32" spans="1:5" x14ac:dyDescent="0.15">
      <c r="A32" s="21" t="s">
        <v>128</v>
      </c>
      <c r="B32" s="21" t="s">
        <v>134</v>
      </c>
      <c r="C32" s="21" t="s">
        <v>99</v>
      </c>
      <c r="D32" s="21" t="s">
        <v>109</v>
      </c>
      <c r="E32" s="22"/>
    </row>
    <row r="33" spans="1:5" x14ac:dyDescent="0.15">
      <c r="A33" s="21" t="s">
        <v>135</v>
      </c>
      <c r="B33" s="21" t="s">
        <v>136</v>
      </c>
      <c r="C33" s="21" t="s">
        <v>99</v>
      </c>
      <c r="D33" s="21" t="s">
        <v>120</v>
      </c>
      <c r="E33" s="21" t="s">
        <v>104</v>
      </c>
    </row>
    <row r="34" spans="1:5" x14ac:dyDescent="0.15">
      <c r="A34" s="21" t="s">
        <v>135</v>
      </c>
      <c r="B34" s="21" t="s">
        <v>83</v>
      </c>
      <c r="C34" s="21" t="s">
        <v>99</v>
      </c>
      <c r="D34" s="21" t="s">
        <v>120</v>
      </c>
      <c r="E34" s="21" t="s">
        <v>104</v>
      </c>
    </row>
    <row r="35" spans="1:5" x14ac:dyDescent="0.15">
      <c r="A35" s="21" t="s">
        <v>137</v>
      </c>
      <c r="B35" s="21" t="s">
        <v>138</v>
      </c>
      <c r="C35" s="21" t="s">
        <v>99</v>
      </c>
      <c r="D35" s="21" t="s">
        <v>120</v>
      </c>
      <c r="E35" s="21" t="s">
        <v>104</v>
      </c>
    </row>
    <row r="36" spans="1:5" x14ac:dyDescent="0.15">
      <c r="A36" s="21" t="s">
        <v>139</v>
      </c>
      <c r="B36" s="21" t="s">
        <v>140</v>
      </c>
      <c r="C36" s="21" t="s">
        <v>99</v>
      </c>
      <c r="D36" s="21" t="s">
        <v>120</v>
      </c>
      <c r="E36" s="21" t="s">
        <v>104</v>
      </c>
    </row>
    <row r="37" spans="1:5" x14ac:dyDescent="0.15">
      <c r="A37" s="21" t="s">
        <v>139</v>
      </c>
      <c r="B37" s="21" t="s">
        <v>105</v>
      </c>
      <c r="C37" s="21" t="s">
        <v>106</v>
      </c>
      <c r="D37" s="21" t="s">
        <v>115</v>
      </c>
      <c r="E37" s="22"/>
    </row>
    <row r="38" spans="1:5" x14ac:dyDescent="0.15">
      <c r="A38" s="21" t="s">
        <v>141</v>
      </c>
      <c r="B38" s="21" t="s">
        <v>142</v>
      </c>
      <c r="C38" s="21" t="s">
        <v>99</v>
      </c>
      <c r="D38" s="21" t="s">
        <v>109</v>
      </c>
      <c r="E38" s="21" t="s">
        <v>104</v>
      </c>
    </row>
    <row r="39" spans="1:5" x14ac:dyDescent="0.15">
      <c r="A39" s="21" t="s">
        <v>141</v>
      </c>
      <c r="B39" s="21" t="s">
        <v>143</v>
      </c>
      <c r="C39" s="21" t="s">
        <v>99</v>
      </c>
      <c r="D39" s="21" t="s">
        <v>144</v>
      </c>
      <c r="E39" s="21" t="s">
        <v>104</v>
      </c>
    </row>
    <row r="40" spans="1:5" x14ac:dyDescent="0.15">
      <c r="A40" s="21" t="s">
        <v>141</v>
      </c>
      <c r="B40" s="21" t="s">
        <v>145</v>
      </c>
      <c r="C40" s="21" t="s">
        <v>106</v>
      </c>
      <c r="D40" s="21" t="s">
        <v>124</v>
      </c>
      <c r="E40" s="21" t="s">
        <v>104</v>
      </c>
    </row>
    <row r="41" spans="1:5" x14ac:dyDescent="0.15">
      <c r="A41" s="21" t="s">
        <v>141</v>
      </c>
      <c r="B41" s="21" t="s">
        <v>146</v>
      </c>
      <c r="C41" s="21" t="s">
        <v>99</v>
      </c>
      <c r="D41" s="21" t="s">
        <v>61</v>
      </c>
      <c r="E41" s="22"/>
    </row>
    <row r="42" spans="1:5" x14ac:dyDescent="0.15">
      <c r="A42" s="21" t="s">
        <v>141</v>
      </c>
      <c r="B42" s="21" t="s">
        <v>147</v>
      </c>
      <c r="C42" s="21" t="s">
        <v>99</v>
      </c>
      <c r="D42" s="21" t="s">
        <v>148</v>
      </c>
      <c r="E42" s="22"/>
    </row>
    <row r="43" spans="1:5" x14ac:dyDescent="0.15">
      <c r="A43" s="21" t="s">
        <v>141</v>
      </c>
      <c r="B43" s="21" t="s">
        <v>149</v>
      </c>
      <c r="C43" s="21" t="s">
        <v>106</v>
      </c>
      <c r="D43" s="21" t="s">
        <v>124</v>
      </c>
      <c r="E43" s="22"/>
    </row>
    <row r="44" spans="1:5" x14ac:dyDescent="0.15">
      <c r="A44" s="21" t="s">
        <v>141</v>
      </c>
      <c r="B44" s="21" t="s">
        <v>150</v>
      </c>
      <c r="C44" s="21" t="s">
        <v>99</v>
      </c>
      <c r="D44" s="21" t="s">
        <v>148</v>
      </c>
      <c r="E44" s="22"/>
    </row>
    <row r="45" spans="1:5" x14ac:dyDescent="0.15">
      <c r="A45" s="21" t="s">
        <v>151</v>
      </c>
      <c r="B45" s="21" t="s">
        <v>152</v>
      </c>
      <c r="C45" s="21" t="s">
        <v>99</v>
      </c>
      <c r="D45" s="21" t="s">
        <v>148</v>
      </c>
      <c r="E45" s="22"/>
    </row>
    <row r="46" spans="1:5" x14ac:dyDescent="0.15">
      <c r="A46" s="21" t="s">
        <v>141</v>
      </c>
      <c r="B46" s="21" t="s">
        <v>153</v>
      </c>
      <c r="C46" s="21" t="s">
        <v>106</v>
      </c>
      <c r="D46" s="21" t="s">
        <v>154</v>
      </c>
      <c r="E46" s="22"/>
    </row>
    <row r="47" spans="1:5" x14ac:dyDescent="0.15">
      <c r="A47" s="21" t="s">
        <v>141</v>
      </c>
      <c r="B47" s="21" t="s">
        <v>155</v>
      </c>
      <c r="C47" s="21" t="s">
        <v>106</v>
      </c>
      <c r="D47" s="21" t="s">
        <v>125</v>
      </c>
      <c r="E47" s="22"/>
    </row>
    <row r="48" spans="1:5" x14ac:dyDescent="0.15">
      <c r="A48" s="21" t="s">
        <v>141</v>
      </c>
      <c r="B48" s="21" t="s">
        <v>156</v>
      </c>
      <c r="C48" s="21" t="s">
        <v>106</v>
      </c>
      <c r="D48" s="21" t="s">
        <v>154</v>
      </c>
      <c r="E48" s="22"/>
    </row>
    <row r="49" spans="1:5" x14ac:dyDescent="0.15">
      <c r="A49" s="21" t="s">
        <v>141</v>
      </c>
      <c r="B49" s="21" t="s">
        <v>157</v>
      </c>
      <c r="C49" s="21" t="s">
        <v>158</v>
      </c>
      <c r="D49" s="22"/>
      <c r="E49" s="22"/>
    </row>
    <row r="50" spans="1:5" x14ac:dyDescent="0.15">
      <c r="A50" s="21" t="s">
        <v>141</v>
      </c>
      <c r="B50" s="21" t="s">
        <v>159</v>
      </c>
      <c r="C50" s="21" t="s">
        <v>106</v>
      </c>
      <c r="D50" s="21" t="s">
        <v>125</v>
      </c>
      <c r="E50" s="22"/>
    </row>
    <row r="51" spans="1:5" x14ac:dyDescent="0.15">
      <c r="A51" s="21" t="s">
        <v>141</v>
      </c>
      <c r="B51" s="21" t="s">
        <v>160</v>
      </c>
      <c r="C51" s="21" t="s">
        <v>158</v>
      </c>
      <c r="D51" s="22"/>
      <c r="E51" s="22"/>
    </row>
    <row r="52" spans="1:5" x14ac:dyDescent="0.15">
      <c r="A52" s="21" t="s">
        <v>141</v>
      </c>
      <c r="B52" s="21" t="s">
        <v>161</v>
      </c>
      <c r="C52" s="21" t="s">
        <v>106</v>
      </c>
      <c r="D52" s="21" t="s">
        <v>154</v>
      </c>
      <c r="E52" s="22"/>
    </row>
    <row r="53" spans="1:5" x14ac:dyDescent="0.15">
      <c r="A53" s="21" t="s">
        <v>141</v>
      </c>
      <c r="B53" s="21" t="s">
        <v>162</v>
      </c>
      <c r="C53" s="21" t="s">
        <v>99</v>
      </c>
      <c r="D53" s="21" t="s">
        <v>61</v>
      </c>
      <c r="E53" s="22"/>
    </row>
    <row r="54" spans="1:5" x14ac:dyDescent="0.15">
      <c r="A54" s="21" t="s">
        <v>141</v>
      </c>
      <c r="B54" s="21" t="s">
        <v>163</v>
      </c>
      <c r="C54" s="21" t="s">
        <v>99</v>
      </c>
      <c r="D54" s="21" t="s">
        <v>61</v>
      </c>
      <c r="E54" s="22"/>
    </row>
    <row r="55" spans="1:5" x14ac:dyDescent="0.15">
      <c r="A55" s="21" t="s">
        <v>141</v>
      </c>
      <c r="B55" s="21" t="s">
        <v>164</v>
      </c>
      <c r="C55" s="21" t="s">
        <v>99</v>
      </c>
      <c r="D55" s="21" t="s">
        <v>61</v>
      </c>
      <c r="E55" s="22"/>
    </row>
    <row r="56" spans="1:5" x14ac:dyDescent="0.15">
      <c r="A56" s="21" t="s">
        <v>165</v>
      </c>
      <c r="B56" s="21" t="s">
        <v>166</v>
      </c>
      <c r="C56" s="21" t="s">
        <v>99</v>
      </c>
      <c r="D56" s="21" t="s">
        <v>120</v>
      </c>
      <c r="E56" s="21" t="s">
        <v>104</v>
      </c>
    </row>
    <row r="57" spans="1:5" x14ac:dyDescent="0.15">
      <c r="A57" s="21" t="s">
        <v>167</v>
      </c>
      <c r="B57" s="21" t="s">
        <v>168</v>
      </c>
      <c r="C57" s="21" t="s">
        <v>99</v>
      </c>
      <c r="D57" s="21" t="s">
        <v>120</v>
      </c>
      <c r="E57" s="22"/>
    </row>
    <row r="58" spans="1:5" x14ac:dyDescent="0.15">
      <c r="A58" s="21" t="s">
        <v>167</v>
      </c>
      <c r="B58" s="21" t="s">
        <v>77</v>
      </c>
      <c r="C58" s="21" t="s">
        <v>99</v>
      </c>
      <c r="D58" s="21" t="s">
        <v>109</v>
      </c>
      <c r="E58" s="22"/>
    </row>
    <row r="59" spans="1:5" x14ac:dyDescent="0.15">
      <c r="A59" s="21" t="s">
        <v>167</v>
      </c>
      <c r="B59" s="21" t="s">
        <v>169</v>
      </c>
      <c r="C59" s="21" t="s">
        <v>158</v>
      </c>
      <c r="D59" s="22"/>
      <c r="E59" s="22"/>
    </row>
    <row r="60" spans="1:5" x14ac:dyDescent="0.15">
      <c r="A60" s="21" t="s">
        <v>167</v>
      </c>
      <c r="B60" s="21" t="s">
        <v>170</v>
      </c>
      <c r="C60" s="21" t="s">
        <v>99</v>
      </c>
      <c r="D60" s="21" t="s">
        <v>120</v>
      </c>
      <c r="E60" s="22"/>
    </row>
    <row r="61" spans="1:5" x14ac:dyDescent="0.15">
      <c r="A61" s="21" t="s">
        <v>74</v>
      </c>
      <c r="B61" s="21" t="s">
        <v>76</v>
      </c>
      <c r="C61" s="21" t="s">
        <v>106</v>
      </c>
      <c r="D61" s="21" t="s">
        <v>154</v>
      </c>
      <c r="E61" s="21" t="s">
        <v>104</v>
      </c>
    </row>
    <row r="62" spans="1:5" x14ac:dyDescent="0.15">
      <c r="A62" s="21" t="s">
        <v>74</v>
      </c>
      <c r="B62" s="21" t="s">
        <v>171</v>
      </c>
      <c r="C62" s="21" t="s">
        <v>99</v>
      </c>
      <c r="D62" s="21" t="s">
        <v>120</v>
      </c>
      <c r="E62" s="22"/>
    </row>
    <row r="63" spans="1:5" x14ac:dyDescent="0.15">
      <c r="A63" s="21" t="s">
        <v>172</v>
      </c>
      <c r="B63" s="21" t="s">
        <v>173</v>
      </c>
      <c r="C63" s="21" t="s">
        <v>99</v>
      </c>
      <c r="D63" s="21" t="s">
        <v>61</v>
      </c>
      <c r="E63" s="22"/>
    </row>
    <row r="64" spans="1:5" x14ac:dyDescent="0.15">
      <c r="A64" s="21" t="s">
        <v>74</v>
      </c>
      <c r="B64" s="21" t="s">
        <v>174</v>
      </c>
      <c r="C64" s="21" t="s">
        <v>158</v>
      </c>
      <c r="D64" s="22"/>
      <c r="E64" s="22"/>
    </row>
    <row r="65" spans="1:5" x14ac:dyDescent="0.15">
      <c r="A65" s="21" t="s">
        <v>74</v>
      </c>
      <c r="B65" s="21" t="s">
        <v>175</v>
      </c>
      <c r="C65" s="21" t="s">
        <v>99</v>
      </c>
      <c r="D65" s="21" t="s">
        <v>120</v>
      </c>
      <c r="E65" s="22"/>
    </row>
    <row r="66" spans="1:5" x14ac:dyDescent="0.15">
      <c r="A66" s="21" t="s">
        <v>74</v>
      </c>
      <c r="B66" s="21" t="s">
        <v>176</v>
      </c>
      <c r="C66" s="21" t="s">
        <v>106</v>
      </c>
      <c r="D66" s="21" t="s">
        <v>154</v>
      </c>
      <c r="E66" s="22"/>
    </row>
    <row r="67" spans="1:5" x14ac:dyDescent="0.15">
      <c r="A67" s="21" t="s">
        <v>74</v>
      </c>
      <c r="B67" s="21" t="s">
        <v>177</v>
      </c>
      <c r="C67" s="21" t="s">
        <v>106</v>
      </c>
      <c r="D67" s="21" t="s">
        <v>154</v>
      </c>
      <c r="E67" s="22"/>
    </row>
    <row r="68" spans="1:5" x14ac:dyDescent="0.15">
      <c r="A68" s="21" t="s">
        <v>74</v>
      </c>
      <c r="B68" s="21" t="s">
        <v>178</v>
      </c>
      <c r="C68" s="21" t="s">
        <v>106</v>
      </c>
      <c r="D68" s="21" t="s">
        <v>154</v>
      </c>
      <c r="E68" s="22"/>
    </row>
    <row r="69" spans="1:5" x14ac:dyDescent="0.15">
      <c r="A69" s="21" t="s">
        <v>74</v>
      </c>
      <c r="B69" s="21" t="s">
        <v>179</v>
      </c>
      <c r="C69" s="21" t="s">
        <v>106</v>
      </c>
      <c r="D69" s="21" t="s">
        <v>154</v>
      </c>
      <c r="E69" s="22"/>
    </row>
    <row r="70" spans="1:5" x14ac:dyDescent="0.15">
      <c r="A70" s="21" t="s">
        <v>74</v>
      </c>
      <c r="B70" s="21" t="s">
        <v>180</v>
      </c>
      <c r="C70" s="21" t="s">
        <v>106</v>
      </c>
      <c r="D70" s="21" t="s">
        <v>154</v>
      </c>
      <c r="E70" s="22"/>
    </row>
    <row r="71" spans="1:5" x14ac:dyDescent="0.15">
      <c r="A71" s="21" t="s">
        <v>74</v>
      </c>
      <c r="B71" s="21" t="s">
        <v>181</v>
      </c>
      <c r="C71" s="21" t="s">
        <v>106</v>
      </c>
      <c r="D71" s="21" t="s">
        <v>154</v>
      </c>
      <c r="E71" s="22"/>
    </row>
    <row r="72" spans="1:5" x14ac:dyDescent="0.15">
      <c r="A72" s="21" t="s">
        <v>74</v>
      </c>
      <c r="B72" s="21" t="s">
        <v>182</v>
      </c>
      <c r="C72" s="21" t="s">
        <v>99</v>
      </c>
      <c r="D72" s="21" t="s">
        <v>109</v>
      </c>
      <c r="E72" s="22"/>
    </row>
    <row r="73" spans="1:5" x14ac:dyDescent="0.15">
      <c r="A73" s="21" t="s">
        <v>172</v>
      </c>
      <c r="B73" s="21" t="s">
        <v>183</v>
      </c>
      <c r="C73" s="21" t="s">
        <v>99</v>
      </c>
      <c r="D73" s="21" t="s">
        <v>109</v>
      </c>
      <c r="E73" s="22"/>
    </row>
    <row r="74" spans="1:5" x14ac:dyDescent="0.15">
      <c r="A74" s="21" t="s">
        <v>74</v>
      </c>
      <c r="B74" s="21" t="s">
        <v>184</v>
      </c>
      <c r="C74" s="21" t="s">
        <v>99</v>
      </c>
      <c r="D74" s="21" t="s">
        <v>109</v>
      </c>
      <c r="E74" s="22"/>
    </row>
    <row r="75" spans="1:5" x14ac:dyDescent="0.15">
      <c r="A75" s="21" t="s">
        <v>74</v>
      </c>
      <c r="B75" s="21" t="s">
        <v>185</v>
      </c>
      <c r="C75" s="21" t="s">
        <v>99</v>
      </c>
      <c r="D75" s="21" t="s">
        <v>109</v>
      </c>
      <c r="E75" s="22"/>
    </row>
    <row r="76" spans="1:5" x14ac:dyDescent="0.15">
      <c r="A76" s="21" t="s">
        <v>74</v>
      </c>
      <c r="B76" s="21" t="s">
        <v>186</v>
      </c>
      <c r="C76" s="21" t="s">
        <v>99</v>
      </c>
      <c r="D76" s="21" t="s">
        <v>61</v>
      </c>
      <c r="E76" s="22"/>
    </row>
    <row r="77" spans="1:5" x14ac:dyDescent="0.15">
      <c r="A77" s="21" t="s">
        <v>74</v>
      </c>
      <c r="B77" s="21" t="s">
        <v>87</v>
      </c>
      <c r="C77" s="21" t="s">
        <v>158</v>
      </c>
      <c r="D77" s="22"/>
      <c r="E77" s="22"/>
    </row>
    <row r="78" spans="1:5" x14ac:dyDescent="0.15">
      <c r="A78" s="21" t="s">
        <v>74</v>
      </c>
      <c r="B78" s="21" t="s">
        <v>187</v>
      </c>
      <c r="C78" s="21" t="s">
        <v>106</v>
      </c>
      <c r="D78" s="21" t="s">
        <v>154</v>
      </c>
      <c r="E78" s="22"/>
    </row>
    <row r="79" spans="1:5" x14ac:dyDescent="0.15">
      <c r="A79" s="21" t="s">
        <v>74</v>
      </c>
      <c r="B79" s="21" t="s">
        <v>188</v>
      </c>
      <c r="C79" s="21" t="s">
        <v>99</v>
      </c>
      <c r="D79" s="21" t="s">
        <v>120</v>
      </c>
      <c r="E79" s="22"/>
    </row>
    <row r="80" spans="1:5" x14ac:dyDescent="0.15">
      <c r="A80" s="21" t="s">
        <v>74</v>
      </c>
      <c r="B80" s="21" t="s">
        <v>189</v>
      </c>
      <c r="C80" s="21" t="s">
        <v>99</v>
      </c>
      <c r="D80" s="21" t="s">
        <v>61</v>
      </c>
      <c r="E80" s="22"/>
    </row>
    <row r="81" spans="1:5" x14ac:dyDescent="0.15">
      <c r="A81" s="21" t="s">
        <v>74</v>
      </c>
      <c r="B81" s="21" t="s">
        <v>190</v>
      </c>
      <c r="C81" s="21" t="s">
        <v>99</v>
      </c>
      <c r="D81" s="21" t="s">
        <v>120</v>
      </c>
      <c r="E81" s="22"/>
    </row>
    <row r="82" spans="1:5" x14ac:dyDescent="0.15">
      <c r="A82" s="21" t="s">
        <v>191</v>
      </c>
      <c r="B82" s="21" t="s">
        <v>168</v>
      </c>
      <c r="C82" s="21" t="s">
        <v>99</v>
      </c>
      <c r="D82" s="21" t="s">
        <v>120</v>
      </c>
      <c r="E82" s="21" t="s">
        <v>104</v>
      </c>
    </row>
    <row r="83" spans="1:5" x14ac:dyDescent="0.15">
      <c r="A83" s="21" t="s">
        <v>192</v>
      </c>
      <c r="B83" s="21" t="s">
        <v>76</v>
      </c>
      <c r="C83" s="21" t="s">
        <v>106</v>
      </c>
      <c r="D83" s="21" t="s">
        <v>154</v>
      </c>
      <c r="E83" s="21" t="s">
        <v>104</v>
      </c>
    </row>
    <row r="84" spans="1:5" x14ac:dyDescent="0.15">
      <c r="A84" s="21" t="s">
        <v>192</v>
      </c>
      <c r="B84" s="21" t="s">
        <v>78</v>
      </c>
      <c r="C84" s="21" t="s">
        <v>106</v>
      </c>
      <c r="D84" s="21" t="s">
        <v>154</v>
      </c>
      <c r="E84" s="21" t="s">
        <v>104</v>
      </c>
    </row>
    <row r="85" spans="1:5" x14ac:dyDescent="0.15">
      <c r="A85" s="21" t="s">
        <v>192</v>
      </c>
      <c r="B85" s="21" t="s">
        <v>193</v>
      </c>
      <c r="C85" s="21" t="s">
        <v>106</v>
      </c>
      <c r="D85" s="21" t="s">
        <v>154</v>
      </c>
      <c r="E85" s="21" t="s">
        <v>104</v>
      </c>
    </row>
    <row r="86" spans="1:5" x14ac:dyDescent="0.15">
      <c r="A86" s="21" t="s">
        <v>192</v>
      </c>
      <c r="B86" s="21" t="s">
        <v>194</v>
      </c>
      <c r="C86" s="21" t="s">
        <v>106</v>
      </c>
      <c r="D86" s="21" t="s">
        <v>154</v>
      </c>
      <c r="E86" s="21" t="s">
        <v>104</v>
      </c>
    </row>
    <row r="87" spans="1:5" x14ac:dyDescent="0.15">
      <c r="A87" s="21" t="s">
        <v>192</v>
      </c>
      <c r="B87" s="21" t="s">
        <v>195</v>
      </c>
      <c r="C87" s="21" t="s">
        <v>99</v>
      </c>
      <c r="D87" s="21" t="s">
        <v>120</v>
      </c>
      <c r="E87" s="22"/>
    </row>
    <row r="88" spans="1:5" x14ac:dyDescent="0.15">
      <c r="A88" s="21" t="s">
        <v>192</v>
      </c>
      <c r="B88" s="21" t="s">
        <v>196</v>
      </c>
      <c r="C88" s="21" t="s">
        <v>99</v>
      </c>
      <c r="D88" s="21" t="s">
        <v>61</v>
      </c>
      <c r="E88" s="22"/>
    </row>
    <row r="89" spans="1:5" x14ac:dyDescent="0.15">
      <c r="A89" s="21" t="s">
        <v>192</v>
      </c>
      <c r="B89" s="21" t="s">
        <v>197</v>
      </c>
      <c r="C89" s="21" t="s">
        <v>99</v>
      </c>
      <c r="D89" s="21" t="s">
        <v>61</v>
      </c>
      <c r="E89" s="22"/>
    </row>
    <row r="90" spans="1:5" x14ac:dyDescent="0.15">
      <c r="A90" s="21" t="s">
        <v>198</v>
      </c>
      <c r="B90" s="21" t="s">
        <v>199</v>
      </c>
      <c r="C90" s="21" t="s">
        <v>158</v>
      </c>
      <c r="D90" s="22"/>
      <c r="E90" s="22"/>
    </row>
    <row r="91" spans="1:5" x14ac:dyDescent="0.15">
      <c r="A91" s="21" t="s">
        <v>192</v>
      </c>
      <c r="B91" s="21" t="s">
        <v>200</v>
      </c>
      <c r="C91" s="21" t="s">
        <v>99</v>
      </c>
      <c r="D91" s="21" t="s">
        <v>109</v>
      </c>
      <c r="E91" s="22"/>
    </row>
    <row r="92" spans="1:5" x14ac:dyDescent="0.15">
      <c r="A92" s="21" t="s">
        <v>192</v>
      </c>
      <c r="B92" s="21" t="s">
        <v>201</v>
      </c>
      <c r="C92" s="21" t="s">
        <v>99</v>
      </c>
      <c r="D92" s="21" t="s">
        <v>109</v>
      </c>
      <c r="E92" s="22"/>
    </row>
    <row r="93" spans="1:5" x14ac:dyDescent="0.15">
      <c r="A93" s="21" t="s">
        <v>198</v>
      </c>
      <c r="B93" s="21" t="s">
        <v>202</v>
      </c>
      <c r="C93" s="21" t="s">
        <v>99</v>
      </c>
      <c r="D93" s="21" t="s">
        <v>109</v>
      </c>
      <c r="E93" s="22"/>
    </row>
    <row r="94" spans="1:5" x14ac:dyDescent="0.15">
      <c r="A94" s="21" t="s">
        <v>203</v>
      </c>
      <c r="B94" s="21" t="s">
        <v>76</v>
      </c>
      <c r="C94" s="21" t="s">
        <v>106</v>
      </c>
      <c r="D94" s="21" t="s">
        <v>154</v>
      </c>
      <c r="E94" s="21" t="s">
        <v>104</v>
      </c>
    </row>
    <row r="95" spans="1:5" x14ac:dyDescent="0.15">
      <c r="A95" s="21" t="s">
        <v>204</v>
      </c>
      <c r="B95" s="21" t="s">
        <v>78</v>
      </c>
      <c r="C95" s="21" t="s">
        <v>106</v>
      </c>
      <c r="D95" s="21" t="s">
        <v>154</v>
      </c>
      <c r="E95" s="21" t="s">
        <v>104</v>
      </c>
    </row>
    <row r="96" spans="1:5" x14ac:dyDescent="0.15">
      <c r="A96" s="21" t="s">
        <v>204</v>
      </c>
      <c r="B96" s="21" t="s">
        <v>193</v>
      </c>
      <c r="C96" s="21" t="s">
        <v>106</v>
      </c>
      <c r="D96" s="21" t="s">
        <v>154</v>
      </c>
      <c r="E96" s="21" t="s">
        <v>104</v>
      </c>
    </row>
    <row r="97" spans="1:5" x14ac:dyDescent="0.15">
      <c r="A97" s="21" t="s">
        <v>204</v>
      </c>
      <c r="B97" s="21" t="s">
        <v>205</v>
      </c>
      <c r="C97" s="21" t="s">
        <v>99</v>
      </c>
      <c r="D97" s="21" t="s">
        <v>61</v>
      </c>
      <c r="E97" s="22"/>
    </row>
    <row r="98" spans="1:5" x14ac:dyDescent="0.15">
      <c r="A98" s="21" t="s">
        <v>204</v>
      </c>
      <c r="B98" s="21" t="s">
        <v>206</v>
      </c>
      <c r="C98" s="21" t="s">
        <v>106</v>
      </c>
      <c r="D98" s="21" t="s">
        <v>154</v>
      </c>
      <c r="E98" s="22"/>
    </row>
    <row r="99" spans="1:5" x14ac:dyDescent="0.15">
      <c r="A99" s="21" t="s">
        <v>204</v>
      </c>
      <c r="B99" s="21" t="s">
        <v>207</v>
      </c>
      <c r="C99" s="21" t="s">
        <v>99</v>
      </c>
      <c r="D99" s="21" t="s">
        <v>120</v>
      </c>
      <c r="E99" s="22"/>
    </row>
    <row r="100" spans="1:5" x14ac:dyDescent="0.15">
      <c r="A100" s="21" t="s">
        <v>204</v>
      </c>
      <c r="B100" s="21" t="s">
        <v>196</v>
      </c>
      <c r="C100" s="21" t="s">
        <v>99</v>
      </c>
      <c r="D100" s="21" t="s">
        <v>61</v>
      </c>
      <c r="E100" s="22"/>
    </row>
    <row r="101" spans="1:5" x14ac:dyDescent="0.15">
      <c r="A101" s="21" t="s">
        <v>204</v>
      </c>
      <c r="B101" s="21" t="s">
        <v>197</v>
      </c>
      <c r="C101" s="21" t="s">
        <v>99</v>
      </c>
      <c r="D101" s="21" t="s">
        <v>61</v>
      </c>
      <c r="E101" s="22"/>
    </row>
    <row r="102" spans="1:5" x14ac:dyDescent="0.15">
      <c r="A102" s="21" t="s">
        <v>204</v>
      </c>
      <c r="B102" s="21" t="s">
        <v>208</v>
      </c>
      <c r="C102" s="21" t="s">
        <v>158</v>
      </c>
      <c r="D102" s="22"/>
      <c r="E102" s="22"/>
    </row>
    <row r="103" spans="1:5" x14ac:dyDescent="0.15">
      <c r="A103" s="21" t="s">
        <v>204</v>
      </c>
      <c r="B103" s="21" t="s">
        <v>209</v>
      </c>
      <c r="C103" s="21" t="s">
        <v>99</v>
      </c>
      <c r="D103" s="21" t="s">
        <v>109</v>
      </c>
      <c r="E103" s="22"/>
    </row>
    <row r="104" spans="1:5" x14ac:dyDescent="0.15">
      <c r="A104" s="21" t="s">
        <v>204</v>
      </c>
      <c r="B104" s="21" t="s">
        <v>210</v>
      </c>
      <c r="C104" s="21" t="s">
        <v>99</v>
      </c>
      <c r="D104" s="21" t="s">
        <v>109</v>
      </c>
      <c r="E104" s="22"/>
    </row>
    <row r="105" spans="1:5" x14ac:dyDescent="0.15">
      <c r="A105" s="21" t="s">
        <v>204</v>
      </c>
      <c r="B105" s="21" t="s">
        <v>211</v>
      </c>
      <c r="C105" s="21" t="s">
        <v>99</v>
      </c>
      <c r="D105" s="21" t="s">
        <v>109</v>
      </c>
      <c r="E105" s="22"/>
    </row>
    <row r="106" spans="1:5" x14ac:dyDescent="0.15">
      <c r="A106" s="21" t="s">
        <v>204</v>
      </c>
      <c r="B106" s="21" t="s">
        <v>212</v>
      </c>
      <c r="C106" s="21" t="s">
        <v>99</v>
      </c>
      <c r="D106" s="21" t="s">
        <v>109</v>
      </c>
      <c r="E106" s="22"/>
    </row>
    <row r="107" spans="1:5" x14ac:dyDescent="0.15">
      <c r="A107" s="21" t="s">
        <v>204</v>
      </c>
      <c r="B107" s="21" t="s">
        <v>213</v>
      </c>
      <c r="C107" s="21" t="s">
        <v>99</v>
      </c>
      <c r="D107" s="21" t="s">
        <v>214</v>
      </c>
      <c r="E107" s="22"/>
    </row>
    <row r="108" spans="1:5" x14ac:dyDescent="0.15">
      <c r="A108" s="21" t="s">
        <v>204</v>
      </c>
      <c r="B108" s="21" t="s">
        <v>215</v>
      </c>
      <c r="C108" s="21" t="s">
        <v>99</v>
      </c>
      <c r="D108" s="21" t="s">
        <v>109</v>
      </c>
      <c r="E108" s="22"/>
    </row>
    <row r="109" spans="1:5" x14ac:dyDescent="0.15">
      <c r="A109" s="21" t="s">
        <v>204</v>
      </c>
      <c r="B109" s="21" t="s">
        <v>216</v>
      </c>
      <c r="C109" s="21" t="s">
        <v>99</v>
      </c>
      <c r="D109" s="21" t="s">
        <v>120</v>
      </c>
      <c r="E109" s="22"/>
    </row>
    <row r="110" spans="1:5" x14ac:dyDescent="0.15">
      <c r="A110" s="21" t="s">
        <v>204</v>
      </c>
      <c r="B110" s="21" t="s">
        <v>217</v>
      </c>
      <c r="C110" s="21" t="s">
        <v>158</v>
      </c>
      <c r="D110" s="22"/>
      <c r="E110" s="22"/>
    </row>
    <row r="111" spans="1:5" x14ac:dyDescent="0.15">
      <c r="A111" s="21" t="s">
        <v>204</v>
      </c>
      <c r="B111" s="21" t="s">
        <v>218</v>
      </c>
      <c r="C111" s="21" t="s">
        <v>99</v>
      </c>
      <c r="D111" s="21" t="s">
        <v>109</v>
      </c>
      <c r="E111" s="22"/>
    </row>
    <row r="112" spans="1:5" x14ac:dyDescent="0.15">
      <c r="A112" s="21" t="s">
        <v>204</v>
      </c>
      <c r="B112" s="21" t="s">
        <v>219</v>
      </c>
      <c r="C112" s="21" t="s">
        <v>99</v>
      </c>
      <c r="D112" s="21" t="s">
        <v>109</v>
      </c>
      <c r="E112" s="22"/>
    </row>
    <row r="113" spans="1:5" x14ac:dyDescent="0.15">
      <c r="A113" s="21" t="s">
        <v>204</v>
      </c>
      <c r="B113" s="21" t="s">
        <v>88</v>
      </c>
      <c r="C113" s="21" t="s">
        <v>99</v>
      </c>
      <c r="D113" s="21" t="s">
        <v>120</v>
      </c>
      <c r="E113" s="22"/>
    </row>
    <row r="114" spans="1:5" x14ac:dyDescent="0.15">
      <c r="A114" s="21" t="s">
        <v>72</v>
      </c>
      <c r="B114" s="21" t="s">
        <v>76</v>
      </c>
      <c r="C114" s="21" t="s">
        <v>106</v>
      </c>
      <c r="D114" s="21" t="s">
        <v>154</v>
      </c>
      <c r="E114" s="21" t="s">
        <v>104</v>
      </c>
    </row>
    <row r="115" spans="1:5" x14ac:dyDescent="0.15">
      <c r="A115" s="21" t="s">
        <v>72</v>
      </c>
      <c r="B115" s="21" t="s">
        <v>80</v>
      </c>
      <c r="C115" s="21" t="s">
        <v>99</v>
      </c>
      <c r="D115" s="21" t="s">
        <v>61</v>
      </c>
      <c r="E115" s="22"/>
    </row>
    <row r="116" spans="1:5" x14ac:dyDescent="0.15">
      <c r="A116" s="21" t="s">
        <v>72</v>
      </c>
      <c r="B116" s="21" t="s">
        <v>220</v>
      </c>
      <c r="C116" s="21" t="s">
        <v>106</v>
      </c>
      <c r="D116" s="21" t="s">
        <v>154</v>
      </c>
      <c r="E116" s="22"/>
    </row>
    <row r="117" spans="1:5" x14ac:dyDescent="0.15">
      <c r="A117" s="21" t="s">
        <v>72</v>
      </c>
      <c r="B117" s="21" t="s">
        <v>221</v>
      </c>
      <c r="C117" s="21" t="s">
        <v>99</v>
      </c>
      <c r="D117" s="21" t="s">
        <v>61</v>
      </c>
      <c r="E117" s="22"/>
    </row>
    <row r="118" spans="1:5" x14ac:dyDescent="0.15">
      <c r="A118" s="21" t="s">
        <v>72</v>
      </c>
      <c r="B118" s="21" t="s">
        <v>222</v>
      </c>
      <c r="C118" s="21" t="s">
        <v>99</v>
      </c>
      <c r="D118" s="21" t="s">
        <v>61</v>
      </c>
      <c r="E118" s="22"/>
    </row>
    <row r="119" spans="1:5" x14ac:dyDescent="0.15">
      <c r="A119" s="21" t="s">
        <v>72</v>
      </c>
      <c r="B119" s="21" t="s">
        <v>223</v>
      </c>
      <c r="C119" s="21" t="s">
        <v>99</v>
      </c>
      <c r="D119" s="21" t="s">
        <v>120</v>
      </c>
      <c r="E119" s="22"/>
    </row>
    <row r="120" spans="1:5" x14ac:dyDescent="0.15">
      <c r="A120" s="21" t="s">
        <v>72</v>
      </c>
      <c r="B120" s="21" t="s">
        <v>88</v>
      </c>
      <c r="C120" s="21" t="s">
        <v>99</v>
      </c>
      <c r="D120" s="21" t="s">
        <v>120</v>
      </c>
      <c r="E120" s="22"/>
    </row>
    <row r="121" spans="1:5" x14ac:dyDescent="0.15">
      <c r="A121" s="21" t="s">
        <v>72</v>
      </c>
      <c r="B121" s="21" t="s">
        <v>224</v>
      </c>
      <c r="C121" s="21" t="s">
        <v>99</v>
      </c>
      <c r="D121" s="21" t="s">
        <v>109</v>
      </c>
      <c r="E121" s="22"/>
    </row>
    <row r="122" spans="1:5" x14ac:dyDescent="0.15">
      <c r="A122" s="21" t="s">
        <v>72</v>
      </c>
      <c r="B122" s="21" t="s">
        <v>225</v>
      </c>
      <c r="C122" s="21" t="s">
        <v>158</v>
      </c>
      <c r="D122" s="22"/>
      <c r="E122" s="22"/>
    </row>
    <row r="123" spans="1:5" x14ac:dyDescent="0.15">
      <c r="A123" s="21" t="s">
        <v>72</v>
      </c>
      <c r="B123" s="21" t="s">
        <v>226</v>
      </c>
      <c r="C123" s="21" t="s">
        <v>158</v>
      </c>
      <c r="D123" s="22"/>
      <c r="E123" s="22"/>
    </row>
    <row r="124" spans="1:5" x14ac:dyDescent="0.15">
      <c r="A124" s="21" t="s">
        <v>72</v>
      </c>
      <c r="B124" s="21" t="s">
        <v>227</v>
      </c>
      <c r="C124" s="21" t="s">
        <v>158</v>
      </c>
      <c r="D124" s="22"/>
      <c r="E124" s="22"/>
    </row>
    <row r="125" spans="1:5" x14ac:dyDescent="0.15">
      <c r="A125" s="21" t="s">
        <v>72</v>
      </c>
      <c r="B125" s="21" t="s">
        <v>228</v>
      </c>
      <c r="C125" s="21" t="s">
        <v>158</v>
      </c>
      <c r="D125" s="22"/>
      <c r="E125" s="22"/>
    </row>
    <row r="126" spans="1:5" x14ac:dyDescent="0.15">
      <c r="A126" s="21" t="s">
        <v>72</v>
      </c>
      <c r="B126" s="21" t="s">
        <v>229</v>
      </c>
      <c r="C126" s="21" t="s">
        <v>158</v>
      </c>
      <c r="D126" s="22"/>
      <c r="E126" s="22"/>
    </row>
    <row r="127" spans="1:5" x14ac:dyDescent="0.15">
      <c r="A127" s="21" t="s">
        <v>72</v>
      </c>
      <c r="B127" s="21" t="s">
        <v>230</v>
      </c>
      <c r="C127" s="21" t="s">
        <v>106</v>
      </c>
      <c r="D127" s="21" t="s">
        <v>154</v>
      </c>
      <c r="E127" s="22"/>
    </row>
    <row r="128" spans="1:5" x14ac:dyDescent="0.15">
      <c r="A128" s="21" t="s">
        <v>72</v>
      </c>
      <c r="B128" s="21" t="s">
        <v>231</v>
      </c>
      <c r="C128" s="21" t="s">
        <v>99</v>
      </c>
      <c r="D128" s="21" t="s">
        <v>120</v>
      </c>
      <c r="E128" s="22"/>
    </row>
    <row r="129" spans="1:5" x14ac:dyDescent="0.15">
      <c r="A129" s="21" t="s">
        <v>72</v>
      </c>
      <c r="B129" s="21" t="s">
        <v>232</v>
      </c>
      <c r="C129" s="21" t="s">
        <v>158</v>
      </c>
      <c r="D129" s="22"/>
      <c r="E129" s="22"/>
    </row>
    <row r="130" spans="1:5" x14ac:dyDescent="0.15">
      <c r="A130" s="21" t="s">
        <v>72</v>
      </c>
      <c r="B130" s="21" t="s">
        <v>233</v>
      </c>
      <c r="C130" s="21" t="s">
        <v>158</v>
      </c>
      <c r="D130" s="22"/>
      <c r="E130" s="22"/>
    </row>
    <row r="131" spans="1:5" x14ac:dyDescent="0.15">
      <c r="A131" s="21" t="s">
        <v>72</v>
      </c>
      <c r="B131" s="21" t="s">
        <v>234</v>
      </c>
      <c r="C131" s="21" t="s">
        <v>99</v>
      </c>
      <c r="D131" s="21" t="s">
        <v>148</v>
      </c>
      <c r="E131" s="22"/>
    </row>
    <row r="132" spans="1:5" x14ac:dyDescent="0.15">
      <c r="A132" s="21" t="s">
        <v>72</v>
      </c>
      <c r="B132" s="21" t="s">
        <v>235</v>
      </c>
      <c r="C132" s="21" t="s">
        <v>158</v>
      </c>
      <c r="D132" s="22"/>
      <c r="E132" s="22"/>
    </row>
    <row r="133" spans="1:5" x14ac:dyDescent="0.15">
      <c r="A133" s="21" t="s">
        <v>72</v>
      </c>
      <c r="B133" s="21" t="s">
        <v>236</v>
      </c>
      <c r="C133" s="21" t="s">
        <v>158</v>
      </c>
      <c r="D133" s="22"/>
      <c r="E133" s="22"/>
    </row>
    <row r="134" spans="1:5" x14ac:dyDescent="0.15">
      <c r="A134" s="21" t="s">
        <v>73</v>
      </c>
      <c r="B134" s="21" t="s">
        <v>76</v>
      </c>
      <c r="C134" s="21" t="s">
        <v>106</v>
      </c>
      <c r="D134" s="21" t="s">
        <v>154</v>
      </c>
      <c r="E134" s="21" t="s">
        <v>104</v>
      </c>
    </row>
    <row r="135" spans="1:5" x14ac:dyDescent="0.15">
      <c r="A135" s="21" t="s">
        <v>73</v>
      </c>
      <c r="B135" s="21" t="s">
        <v>78</v>
      </c>
      <c r="C135" s="21" t="s">
        <v>106</v>
      </c>
      <c r="D135" s="21" t="s">
        <v>154</v>
      </c>
      <c r="E135" s="21" t="s">
        <v>104</v>
      </c>
    </row>
    <row r="136" spans="1:5" x14ac:dyDescent="0.15">
      <c r="A136" s="21" t="s">
        <v>73</v>
      </c>
      <c r="B136" s="21" t="s">
        <v>79</v>
      </c>
      <c r="C136" s="21" t="s">
        <v>99</v>
      </c>
      <c r="D136" s="21" t="s">
        <v>61</v>
      </c>
      <c r="E136" s="22"/>
    </row>
    <row r="137" spans="1:5" x14ac:dyDescent="0.15">
      <c r="A137" s="21" t="s">
        <v>73</v>
      </c>
      <c r="B137" s="21" t="s">
        <v>237</v>
      </c>
      <c r="C137" s="21" t="s">
        <v>158</v>
      </c>
      <c r="D137" s="22"/>
      <c r="E137" s="22"/>
    </row>
    <row r="138" spans="1:5" x14ac:dyDescent="0.15">
      <c r="A138" s="21" t="s">
        <v>73</v>
      </c>
      <c r="B138" s="21" t="s">
        <v>77</v>
      </c>
      <c r="C138" s="21" t="s">
        <v>99</v>
      </c>
      <c r="D138" s="21" t="s">
        <v>109</v>
      </c>
      <c r="E138" s="22"/>
    </row>
    <row r="139" spans="1:5" x14ac:dyDescent="0.15">
      <c r="A139" s="21" t="s">
        <v>73</v>
      </c>
      <c r="B139" s="21" t="s">
        <v>238</v>
      </c>
      <c r="C139" s="21" t="s">
        <v>99</v>
      </c>
      <c r="D139" s="21" t="s">
        <v>109</v>
      </c>
      <c r="E139" s="22"/>
    </row>
    <row r="140" spans="1:5" x14ac:dyDescent="0.15">
      <c r="A140" s="21" t="s">
        <v>73</v>
      </c>
      <c r="B140" s="21" t="s">
        <v>239</v>
      </c>
      <c r="C140" s="21" t="s">
        <v>99</v>
      </c>
      <c r="D140" s="21" t="s">
        <v>120</v>
      </c>
      <c r="E140" s="22"/>
    </row>
    <row r="141" spans="1:5" x14ac:dyDescent="0.15">
      <c r="A141" s="21" t="s">
        <v>73</v>
      </c>
      <c r="B141" s="21" t="s">
        <v>168</v>
      </c>
      <c r="C141" s="21" t="s">
        <v>99</v>
      </c>
      <c r="D141" s="21" t="s">
        <v>120</v>
      </c>
      <c r="E141" s="22"/>
    </row>
    <row r="142" spans="1:5" x14ac:dyDescent="0.15">
      <c r="A142" s="21" t="s">
        <v>73</v>
      </c>
      <c r="B142" s="21" t="s">
        <v>140</v>
      </c>
      <c r="C142" s="21" t="s">
        <v>99</v>
      </c>
      <c r="D142" s="21" t="s">
        <v>120</v>
      </c>
      <c r="E142" s="22"/>
    </row>
    <row r="143" spans="1:5" x14ac:dyDescent="0.15">
      <c r="A143" s="21" t="s">
        <v>240</v>
      </c>
      <c r="B143" s="21" t="s">
        <v>241</v>
      </c>
      <c r="C143" s="21" t="s">
        <v>99</v>
      </c>
      <c r="D143" s="21" t="s">
        <v>120</v>
      </c>
      <c r="E143" s="22"/>
    </row>
    <row r="144" spans="1:5" x14ac:dyDescent="0.15">
      <c r="A144" s="21" t="s">
        <v>73</v>
      </c>
      <c r="B144" s="21" t="s">
        <v>242</v>
      </c>
      <c r="C144" s="21" t="s">
        <v>99</v>
      </c>
      <c r="D144" s="21" t="s">
        <v>243</v>
      </c>
      <c r="E144" s="22"/>
    </row>
    <row r="145" spans="1:5" x14ac:dyDescent="0.15">
      <c r="A145" s="21" t="s">
        <v>73</v>
      </c>
      <c r="B145" s="21" t="s">
        <v>84</v>
      </c>
      <c r="C145" s="21" t="s">
        <v>99</v>
      </c>
      <c r="D145" s="21" t="s">
        <v>117</v>
      </c>
      <c r="E145" s="22"/>
    </row>
    <row r="146" spans="1:5" x14ac:dyDescent="0.15">
      <c r="A146" s="21" t="s">
        <v>73</v>
      </c>
      <c r="B146" s="21" t="s">
        <v>244</v>
      </c>
      <c r="C146" s="21" t="s">
        <v>99</v>
      </c>
      <c r="D146" s="21" t="s">
        <v>120</v>
      </c>
      <c r="E146" s="22"/>
    </row>
    <row r="147" spans="1:5" x14ac:dyDescent="0.15">
      <c r="A147" s="21" t="s">
        <v>73</v>
      </c>
      <c r="B147" s="21" t="s">
        <v>119</v>
      </c>
      <c r="C147" s="21" t="s">
        <v>99</v>
      </c>
      <c r="D147" s="21" t="s">
        <v>120</v>
      </c>
      <c r="E147" s="22"/>
    </row>
    <row r="148" spans="1:5" x14ac:dyDescent="0.15">
      <c r="A148" s="21" t="s">
        <v>73</v>
      </c>
      <c r="B148" s="21" t="s">
        <v>245</v>
      </c>
      <c r="C148" s="21" t="s">
        <v>99</v>
      </c>
      <c r="D148" s="21" t="s">
        <v>120</v>
      </c>
      <c r="E148" s="22"/>
    </row>
    <row r="149" spans="1:5" x14ac:dyDescent="0.15">
      <c r="A149" s="21" t="s">
        <v>73</v>
      </c>
      <c r="B149" s="21" t="s">
        <v>138</v>
      </c>
      <c r="C149" s="21" t="s">
        <v>99</v>
      </c>
      <c r="D149" s="21" t="s">
        <v>120</v>
      </c>
      <c r="E149" s="22"/>
    </row>
    <row r="150" spans="1:5" x14ac:dyDescent="0.15">
      <c r="A150" s="21" t="s">
        <v>73</v>
      </c>
      <c r="B150" s="21" t="s">
        <v>166</v>
      </c>
      <c r="C150" s="21" t="s">
        <v>99</v>
      </c>
      <c r="D150" s="21" t="s">
        <v>120</v>
      </c>
      <c r="E150" s="22"/>
    </row>
    <row r="151" spans="1:5" x14ac:dyDescent="0.15">
      <c r="A151" s="21" t="s">
        <v>73</v>
      </c>
      <c r="B151" s="21" t="s">
        <v>136</v>
      </c>
      <c r="C151" s="21" t="s">
        <v>99</v>
      </c>
      <c r="D151" s="21" t="s">
        <v>120</v>
      </c>
      <c r="E151" s="22"/>
    </row>
    <row r="152" spans="1:5" x14ac:dyDescent="0.15">
      <c r="A152" s="21" t="s">
        <v>73</v>
      </c>
      <c r="B152" s="21" t="s">
        <v>91</v>
      </c>
      <c r="C152" s="21" t="s">
        <v>99</v>
      </c>
      <c r="D152" s="21" t="s">
        <v>120</v>
      </c>
      <c r="E152" s="22"/>
    </row>
    <row r="153" spans="1:5" x14ac:dyDescent="0.15">
      <c r="A153" s="21" t="s">
        <v>73</v>
      </c>
      <c r="B153" s="21" t="s">
        <v>246</v>
      </c>
      <c r="C153" s="21" t="s">
        <v>99</v>
      </c>
      <c r="D153" s="21" t="s">
        <v>243</v>
      </c>
      <c r="E153" s="22"/>
    </row>
    <row r="154" spans="1:5" x14ac:dyDescent="0.15">
      <c r="A154" s="21" t="s">
        <v>73</v>
      </c>
      <c r="B154" s="21" t="s">
        <v>247</v>
      </c>
      <c r="C154" s="21" t="s">
        <v>158</v>
      </c>
      <c r="D154" s="22"/>
      <c r="E154" s="22"/>
    </row>
    <row r="155" spans="1:5" x14ac:dyDescent="0.15">
      <c r="A155" s="21" t="s">
        <v>73</v>
      </c>
      <c r="B155" s="21" t="s">
        <v>248</v>
      </c>
      <c r="C155" s="21" t="s">
        <v>99</v>
      </c>
      <c r="D155" s="21" t="s">
        <v>109</v>
      </c>
      <c r="E155" s="22"/>
    </row>
    <row r="156" spans="1:5" x14ac:dyDescent="0.15">
      <c r="A156" s="21" t="s">
        <v>73</v>
      </c>
      <c r="B156" s="21" t="s">
        <v>249</v>
      </c>
      <c r="C156" s="21" t="s">
        <v>99</v>
      </c>
      <c r="D156" s="21" t="s">
        <v>120</v>
      </c>
      <c r="E156" s="22"/>
    </row>
    <row r="157" spans="1:5" x14ac:dyDescent="0.15">
      <c r="A157" s="21" t="s">
        <v>73</v>
      </c>
      <c r="B157" s="21" t="s">
        <v>250</v>
      </c>
      <c r="C157" s="21" t="s">
        <v>99</v>
      </c>
      <c r="D157" s="21" t="s">
        <v>120</v>
      </c>
      <c r="E157" s="22"/>
    </row>
    <row r="158" spans="1:5" x14ac:dyDescent="0.15">
      <c r="A158" s="21" t="s">
        <v>73</v>
      </c>
      <c r="B158" s="21" t="s">
        <v>251</v>
      </c>
      <c r="C158" s="21" t="s">
        <v>158</v>
      </c>
      <c r="D158" s="22"/>
      <c r="E158" s="22"/>
    </row>
    <row r="159" spans="1:5" x14ac:dyDescent="0.15">
      <c r="A159" s="21" t="s">
        <v>73</v>
      </c>
      <c r="B159" s="21" t="s">
        <v>75</v>
      </c>
      <c r="C159" s="21" t="s">
        <v>99</v>
      </c>
      <c r="D159" s="21" t="s">
        <v>109</v>
      </c>
      <c r="E159" s="22"/>
    </row>
    <row r="160" spans="1:5" x14ac:dyDescent="0.15">
      <c r="A160" s="21" t="s">
        <v>73</v>
      </c>
      <c r="B160" s="21" t="s">
        <v>170</v>
      </c>
      <c r="C160" s="21" t="s">
        <v>99</v>
      </c>
      <c r="D160" s="21" t="s">
        <v>120</v>
      </c>
      <c r="E160" s="22"/>
    </row>
    <row r="161" spans="1:5" x14ac:dyDescent="0.15">
      <c r="A161" s="21" t="s">
        <v>73</v>
      </c>
      <c r="B161" s="21" t="s">
        <v>252</v>
      </c>
      <c r="C161" s="21" t="s">
        <v>158</v>
      </c>
      <c r="D161" s="22"/>
      <c r="E161" s="22"/>
    </row>
    <row r="162" spans="1:5" x14ac:dyDescent="0.15">
      <c r="A162" s="21" t="s">
        <v>73</v>
      </c>
      <c r="B162" s="21" t="s">
        <v>86</v>
      </c>
      <c r="C162" s="21" t="s">
        <v>99</v>
      </c>
      <c r="D162" s="21" t="s">
        <v>61</v>
      </c>
      <c r="E162" s="22"/>
    </row>
    <row r="163" spans="1:5" x14ac:dyDescent="0.15">
      <c r="A163" s="21" t="s">
        <v>73</v>
      </c>
      <c r="B163" s="21" t="s">
        <v>85</v>
      </c>
      <c r="C163" s="21" t="s">
        <v>99</v>
      </c>
      <c r="D163" s="21" t="s">
        <v>120</v>
      </c>
      <c r="E163" s="22"/>
    </row>
    <row r="164" spans="1:5" x14ac:dyDescent="0.15">
      <c r="A164" s="21" t="s">
        <v>73</v>
      </c>
      <c r="B164" s="21" t="s">
        <v>253</v>
      </c>
      <c r="C164" s="21" t="s">
        <v>158</v>
      </c>
      <c r="D164" s="22"/>
      <c r="E164" s="22"/>
    </row>
    <row r="165" spans="1:5" x14ac:dyDescent="0.15">
      <c r="A165" s="21" t="s">
        <v>73</v>
      </c>
      <c r="B165" s="21" t="s">
        <v>254</v>
      </c>
      <c r="C165" s="21" t="s">
        <v>158</v>
      </c>
      <c r="D165" s="22"/>
      <c r="E165" s="22"/>
    </row>
    <row r="166" spans="1:5" x14ac:dyDescent="0.15">
      <c r="A166" s="21" t="s">
        <v>73</v>
      </c>
      <c r="B166" s="21" t="s">
        <v>255</v>
      </c>
      <c r="C166" s="21" t="s">
        <v>158</v>
      </c>
      <c r="D166" s="22"/>
      <c r="E166" s="22"/>
    </row>
    <row r="167" spans="1:5" x14ac:dyDescent="0.15">
      <c r="A167" s="21" t="s">
        <v>73</v>
      </c>
      <c r="B167" s="21" t="s">
        <v>256</v>
      </c>
      <c r="C167" s="21" t="s">
        <v>99</v>
      </c>
      <c r="D167" s="21" t="s">
        <v>120</v>
      </c>
      <c r="E167" s="22"/>
    </row>
    <row r="168" spans="1:5" x14ac:dyDescent="0.15">
      <c r="A168" s="21" t="s">
        <v>73</v>
      </c>
      <c r="B168" s="21" t="s">
        <v>257</v>
      </c>
      <c r="C168" s="21" t="s">
        <v>158</v>
      </c>
      <c r="D168" s="22"/>
      <c r="E168" s="22"/>
    </row>
    <row r="169" spans="1:5" x14ac:dyDescent="0.15">
      <c r="A169" s="21" t="s">
        <v>73</v>
      </c>
      <c r="B169" s="21" t="s">
        <v>258</v>
      </c>
      <c r="C169" s="21" t="s">
        <v>158</v>
      </c>
      <c r="D169" s="22"/>
      <c r="E169" s="22"/>
    </row>
    <row r="170" spans="1:5" x14ac:dyDescent="0.15">
      <c r="A170" s="21" t="s">
        <v>73</v>
      </c>
      <c r="B170" s="21" t="s">
        <v>259</v>
      </c>
      <c r="C170" s="21" t="s">
        <v>106</v>
      </c>
      <c r="D170" s="21" t="s">
        <v>154</v>
      </c>
      <c r="E170" s="22"/>
    </row>
    <row r="171" spans="1:5" x14ac:dyDescent="0.15">
      <c r="A171" s="21" t="s">
        <v>73</v>
      </c>
      <c r="B171" s="21" t="s">
        <v>260</v>
      </c>
      <c r="C171" s="21" t="s">
        <v>106</v>
      </c>
      <c r="D171" s="21" t="s">
        <v>154</v>
      </c>
      <c r="E171" s="22"/>
    </row>
    <row r="172" spans="1:5" x14ac:dyDescent="0.15">
      <c r="A172" s="21" t="s">
        <v>73</v>
      </c>
      <c r="B172" s="21" t="s">
        <v>261</v>
      </c>
      <c r="C172" s="21" t="s">
        <v>99</v>
      </c>
      <c r="D172" s="21" t="s">
        <v>120</v>
      </c>
      <c r="E172" s="22"/>
    </row>
    <row r="173" spans="1:5" x14ac:dyDescent="0.15">
      <c r="A173" s="21" t="s">
        <v>73</v>
      </c>
      <c r="B173" s="21" t="s">
        <v>262</v>
      </c>
      <c r="C173" s="21" t="s">
        <v>99</v>
      </c>
      <c r="D173" s="21" t="s">
        <v>109</v>
      </c>
      <c r="E173" s="22"/>
    </row>
    <row r="174" spans="1:5" x14ac:dyDescent="0.15">
      <c r="A174" s="21" t="s">
        <v>73</v>
      </c>
      <c r="B174" s="21" t="s">
        <v>263</v>
      </c>
      <c r="C174" s="21" t="s">
        <v>158</v>
      </c>
      <c r="D174" s="22"/>
      <c r="E174" s="22"/>
    </row>
    <row r="175" spans="1:5" x14ac:dyDescent="0.15">
      <c r="A175" s="21" t="s">
        <v>73</v>
      </c>
      <c r="B175" s="21" t="s">
        <v>264</v>
      </c>
      <c r="C175" s="21" t="s">
        <v>99</v>
      </c>
      <c r="D175" s="21" t="s">
        <v>61</v>
      </c>
      <c r="E175" s="22"/>
    </row>
    <row r="176" spans="1:5" x14ac:dyDescent="0.15">
      <c r="A176" s="21" t="s">
        <v>73</v>
      </c>
      <c r="B176" s="21" t="s">
        <v>265</v>
      </c>
      <c r="C176" s="21" t="s">
        <v>158</v>
      </c>
      <c r="D176" s="22"/>
      <c r="E176" s="22"/>
    </row>
    <row r="177" spans="1:5" x14ac:dyDescent="0.15">
      <c r="A177" s="21" t="s">
        <v>73</v>
      </c>
      <c r="B177" s="21" t="s">
        <v>266</v>
      </c>
      <c r="C177" s="21" t="s">
        <v>99</v>
      </c>
      <c r="D177" s="21" t="s">
        <v>120</v>
      </c>
      <c r="E177" s="22"/>
    </row>
    <row r="178" spans="1:5" x14ac:dyDescent="0.15">
      <c r="A178" s="21" t="s">
        <v>73</v>
      </c>
      <c r="B178" s="21" t="s">
        <v>215</v>
      </c>
      <c r="C178" s="21" t="s">
        <v>99</v>
      </c>
      <c r="D178" s="21" t="s">
        <v>61</v>
      </c>
      <c r="E178" s="22"/>
    </row>
    <row r="179" spans="1:5" x14ac:dyDescent="0.15">
      <c r="A179" s="21" t="s">
        <v>73</v>
      </c>
      <c r="B179" s="21" t="s">
        <v>267</v>
      </c>
      <c r="C179" s="21" t="s">
        <v>106</v>
      </c>
      <c r="D179" s="21" t="s">
        <v>125</v>
      </c>
      <c r="E179" s="22"/>
    </row>
    <row r="180" spans="1:5" x14ac:dyDescent="0.15">
      <c r="A180" s="21" t="s">
        <v>73</v>
      </c>
      <c r="B180" s="21" t="s">
        <v>268</v>
      </c>
      <c r="C180" s="21" t="s">
        <v>106</v>
      </c>
      <c r="D180" s="21" t="s">
        <v>125</v>
      </c>
      <c r="E180" s="22"/>
    </row>
    <row r="181" spans="1:5" x14ac:dyDescent="0.15">
      <c r="A181" s="21" t="s">
        <v>73</v>
      </c>
      <c r="B181" s="21" t="s">
        <v>269</v>
      </c>
      <c r="C181" s="21" t="s">
        <v>106</v>
      </c>
      <c r="D181" s="21" t="s">
        <v>125</v>
      </c>
      <c r="E181" s="22"/>
    </row>
    <row r="182" spans="1:5" x14ac:dyDescent="0.15">
      <c r="A182" s="21" t="s">
        <v>270</v>
      </c>
      <c r="B182" s="21" t="s">
        <v>238</v>
      </c>
      <c r="C182" s="21" t="s">
        <v>99</v>
      </c>
      <c r="D182" s="21" t="s">
        <v>109</v>
      </c>
      <c r="E182" s="21" t="s">
        <v>104</v>
      </c>
    </row>
    <row r="183" spans="1:5" x14ac:dyDescent="0.15">
      <c r="A183" s="21" t="s">
        <v>271</v>
      </c>
      <c r="B183" s="21" t="s">
        <v>222</v>
      </c>
      <c r="C183" s="21" t="s">
        <v>99</v>
      </c>
      <c r="D183" s="21" t="s">
        <v>61</v>
      </c>
      <c r="E183" s="21" t="s">
        <v>104</v>
      </c>
    </row>
    <row r="184" spans="1:5" x14ac:dyDescent="0.15">
      <c r="A184" s="21" t="s">
        <v>272</v>
      </c>
      <c r="B184" s="21" t="s">
        <v>273</v>
      </c>
      <c r="C184" s="21" t="s">
        <v>99</v>
      </c>
      <c r="D184" s="21" t="s">
        <v>61</v>
      </c>
      <c r="E184" s="21" t="s">
        <v>104</v>
      </c>
    </row>
    <row r="185" spans="1:5" x14ac:dyDescent="0.15">
      <c r="A185" s="21" t="s">
        <v>272</v>
      </c>
      <c r="B185" s="21" t="s">
        <v>274</v>
      </c>
      <c r="C185" s="21" t="s">
        <v>99</v>
      </c>
      <c r="D185" s="21" t="s">
        <v>120</v>
      </c>
      <c r="E185" s="22"/>
    </row>
    <row r="186" spans="1:5" x14ac:dyDescent="0.15">
      <c r="A186" s="21" t="s">
        <v>272</v>
      </c>
      <c r="B186" s="21" t="s">
        <v>275</v>
      </c>
      <c r="C186" s="21" t="s">
        <v>99</v>
      </c>
      <c r="D186" s="21" t="s">
        <v>120</v>
      </c>
      <c r="E186" s="22"/>
    </row>
    <row r="187" spans="1:5" x14ac:dyDescent="0.15">
      <c r="A187" s="21" t="s">
        <v>272</v>
      </c>
      <c r="B187" s="21" t="s">
        <v>276</v>
      </c>
      <c r="C187" s="21" t="s">
        <v>99</v>
      </c>
      <c r="D187" s="21" t="s">
        <v>120</v>
      </c>
      <c r="E187" s="22"/>
    </row>
    <row r="188" spans="1:5" x14ac:dyDescent="0.15">
      <c r="A188" s="21" t="s">
        <v>272</v>
      </c>
      <c r="B188" s="21" t="s">
        <v>277</v>
      </c>
      <c r="C188" s="21" t="s">
        <v>99</v>
      </c>
      <c r="D188" s="21" t="s">
        <v>120</v>
      </c>
      <c r="E188" s="22"/>
    </row>
    <row r="189" spans="1:5" x14ac:dyDescent="0.15">
      <c r="A189" s="21" t="s">
        <v>272</v>
      </c>
      <c r="B189" s="21" t="s">
        <v>278</v>
      </c>
      <c r="C189" s="21" t="s">
        <v>106</v>
      </c>
      <c r="D189" s="21" t="s">
        <v>154</v>
      </c>
      <c r="E189" s="22"/>
    </row>
    <row r="190" spans="1:5" x14ac:dyDescent="0.15">
      <c r="A190" s="21" t="s">
        <v>272</v>
      </c>
      <c r="B190" s="21" t="s">
        <v>279</v>
      </c>
      <c r="C190" s="21" t="s">
        <v>106</v>
      </c>
      <c r="D190" s="21" t="s">
        <v>154</v>
      </c>
      <c r="E190" s="22"/>
    </row>
    <row r="191" spans="1:5" x14ac:dyDescent="0.15">
      <c r="A191" s="21" t="s">
        <v>272</v>
      </c>
      <c r="B191" s="21" t="s">
        <v>176</v>
      </c>
      <c r="C191" s="21" t="s">
        <v>106</v>
      </c>
      <c r="D191" s="21" t="s">
        <v>154</v>
      </c>
      <c r="E191" s="22"/>
    </row>
    <row r="192" spans="1:5" x14ac:dyDescent="0.15">
      <c r="A192" s="21" t="s">
        <v>280</v>
      </c>
      <c r="B192" s="21" t="s">
        <v>91</v>
      </c>
      <c r="C192" s="21" t="s">
        <v>99</v>
      </c>
      <c r="D192" s="21" t="s">
        <v>120</v>
      </c>
      <c r="E192" s="21" t="s">
        <v>104</v>
      </c>
    </row>
    <row r="193" spans="1:5" x14ac:dyDescent="0.15">
      <c r="A193" s="21" t="s">
        <v>281</v>
      </c>
      <c r="B193" s="21" t="s">
        <v>88</v>
      </c>
      <c r="C193" s="21" t="s">
        <v>99</v>
      </c>
      <c r="D193" s="21" t="s">
        <v>120</v>
      </c>
      <c r="E193" s="21" t="s">
        <v>104</v>
      </c>
    </row>
    <row r="194" spans="1:5" x14ac:dyDescent="0.15">
      <c r="A194" s="21" t="s">
        <v>282</v>
      </c>
      <c r="B194" s="21" t="s">
        <v>245</v>
      </c>
      <c r="C194" s="21" t="s">
        <v>99</v>
      </c>
      <c r="D194" s="21" t="s">
        <v>120</v>
      </c>
      <c r="E194" s="21" t="s">
        <v>104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2020-04-24T05:20:24Z</dcterms:modified>
</cp:coreProperties>
</file>