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J2" i="1" l="1"/>
  <c r="H3" i="1"/>
  <c r="H2" i="1"/>
  <c r="H1" i="1"/>
  <c r="J3" i="1" l="1"/>
  <c r="J1" i="1" s="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7" i="1"/>
  <c r="A8" i="1"/>
  <c r="A9" i="1"/>
  <c r="A6" i="1"/>
</calcChain>
</file>

<file path=xl/sharedStrings.xml><?xml version="1.0" encoding="utf-8"?>
<sst xmlns="http://schemas.openxmlformats.org/spreadsheetml/2006/main" count="76" uniqueCount="60">
  <si>
    <t>No</t>
  </si>
  <si>
    <t>分類</t>
    <rPh sb="0" eb="2">
      <t>ブンルイ</t>
    </rPh>
    <phoneticPr fontId="1"/>
  </si>
  <si>
    <t>種別</t>
    <rPh sb="0" eb="2">
      <t>シュベツ</t>
    </rPh>
    <phoneticPr fontId="1"/>
  </si>
  <si>
    <t>手順</t>
    <rPh sb="0" eb="2">
      <t>テジュン</t>
    </rPh>
    <phoneticPr fontId="1"/>
  </si>
  <si>
    <t>確認内容</t>
    <rPh sb="0" eb="2">
      <t>カクニン</t>
    </rPh>
    <rPh sb="2" eb="4">
      <t>ナイヨウ</t>
    </rPh>
    <phoneticPr fontId="1"/>
  </si>
  <si>
    <t>実施日</t>
    <rPh sb="0" eb="3">
      <t>ジッシビ</t>
    </rPh>
    <phoneticPr fontId="1"/>
  </si>
  <si>
    <t>担当者</t>
    <rPh sb="0" eb="3">
      <t>タントウシャ</t>
    </rPh>
    <phoneticPr fontId="1"/>
  </si>
  <si>
    <t>結果</t>
    <rPh sb="0" eb="2">
      <t>ケッカ</t>
    </rPh>
    <phoneticPr fontId="1"/>
  </si>
  <si>
    <t>障害番号</t>
    <rPh sb="0" eb="2">
      <t>ショウガイ</t>
    </rPh>
    <rPh sb="2" eb="4">
      <t>バンゴウ</t>
    </rPh>
    <phoneticPr fontId="1"/>
  </si>
  <si>
    <t>テスト名</t>
    <rPh sb="3" eb="4">
      <t>メイ</t>
    </rPh>
    <phoneticPr fontId="2"/>
  </si>
  <si>
    <t>前提条件等</t>
    <rPh sb="0" eb="4">
      <t>ゼンテイジョウケン</t>
    </rPh>
    <rPh sb="4" eb="5">
      <t>トウ</t>
    </rPh>
    <phoneticPr fontId="2"/>
  </si>
  <si>
    <t>正常系</t>
    <rPh sb="0" eb="3">
      <t>セイジョウケイ</t>
    </rPh>
    <phoneticPr fontId="2"/>
  </si>
  <si>
    <t>総ケース数</t>
    <rPh sb="0" eb="1">
      <t>ソウ</t>
    </rPh>
    <rPh sb="4" eb="5">
      <t>スウ</t>
    </rPh>
    <phoneticPr fontId="2"/>
  </si>
  <si>
    <t>残ケース数</t>
    <rPh sb="0" eb="1">
      <t>ザン</t>
    </rPh>
    <rPh sb="4" eb="5">
      <t>スウ</t>
    </rPh>
    <phoneticPr fontId="2"/>
  </si>
  <si>
    <t>OK</t>
    <phoneticPr fontId="2"/>
  </si>
  <si>
    <t>NG</t>
    <phoneticPr fontId="2"/>
  </si>
  <si>
    <t>保留</t>
    <rPh sb="0" eb="2">
      <t>ホリュウ</t>
    </rPh>
    <phoneticPr fontId="2"/>
  </si>
  <si>
    <t>総実施件数</t>
    <rPh sb="0" eb="3">
      <t>ソウジッシ</t>
    </rPh>
    <rPh sb="3" eb="5">
      <t>ケンスウ</t>
    </rPh>
    <phoneticPr fontId="2"/>
  </si>
  <si>
    <t>期待値</t>
    <rPh sb="0" eb="2">
      <t>キタイ</t>
    </rPh>
    <rPh sb="2" eb="3">
      <t>チ</t>
    </rPh>
    <phoneticPr fontId="1"/>
  </si>
  <si>
    <t>共通動作確認</t>
    <phoneticPr fontId="2"/>
  </si>
  <si>
    <t>レイアウト確認</t>
    <phoneticPr fontId="2"/>
  </si>
  <si>
    <t>1.画面を表示</t>
    <phoneticPr fontId="2"/>
  </si>
  <si>
    <t>・画面レイアウト通りにすべての項目が表示されていること。</t>
    <phoneticPr fontId="2"/>
  </si>
  <si>
    <t>1.画面の解像度を1280×768に設定
2.画面を表示</t>
    <phoneticPr fontId="2"/>
  </si>
  <si>
    <t>・画面レイアウトの崩れがないこと。</t>
    <phoneticPr fontId="2"/>
  </si>
  <si>
    <t>・左上の最大化ボタンが非活性になっていること。</t>
    <phoneticPr fontId="2"/>
  </si>
  <si>
    <t>1.対象の必須入力項目を入力しない</t>
    <phoneticPr fontId="2"/>
  </si>
  <si>
    <t>1.対象の制限項目を入力</t>
    <phoneticPr fontId="2"/>
  </si>
  <si>
    <t>必須チェック</t>
    <phoneticPr fontId="2"/>
  </si>
  <si>
    <t>桁数チェック</t>
    <phoneticPr fontId="2"/>
  </si>
  <si>
    <t>初期値チェック</t>
    <phoneticPr fontId="2"/>
  </si>
  <si>
    <t>1.対象の初期値項目を確認</t>
    <phoneticPr fontId="2"/>
  </si>
  <si>
    <t>・エラーメッセージが正しく表示されること。
【対象項目】
ユーザーID
パスワード</t>
    <phoneticPr fontId="2"/>
  </si>
  <si>
    <t>・指定された桁数以上の入力ができないこと。
【対象項目】
ユーザーID
パスワード</t>
    <phoneticPr fontId="2"/>
  </si>
  <si>
    <t>・指定された初期値が入力されていること。
【対象項目】
ユーザーID
次回以降は自動的にログインする</t>
    <phoneticPr fontId="2"/>
  </si>
  <si>
    <t>ログイン</t>
    <phoneticPr fontId="2"/>
  </si>
  <si>
    <t xml:space="preserve">1.テストユーザーは用意されていること（システム管理者）
</t>
    <rPh sb="24" eb="27">
      <t>カン</t>
    </rPh>
    <phoneticPr fontId="2"/>
  </si>
  <si>
    <t>基本機能確認</t>
    <phoneticPr fontId="2"/>
  </si>
  <si>
    <t>異常系</t>
    <rPh sb="0" eb="2">
      <t>イジョウ</t>
    </rPh>
    <rPh sb="2" eb="3">
      <t>ケイ</t>
    </rPh>
    <phoneticPr fontId="2"/>
  </si>
  <si>
    <t>ログイン</t>
  </si>
  <si>
    <t>自動ログイン</t>
    <rPh sb="0" eb="2">
      <t>ジドウ</t>
    </rPh>
    <phoneticPr fontId="1"/>
  </si>
  <si>
    <t>閉じる</t>
    <rPh sb="0" eb="1">
      <t>ト</t>
    </rPh>
    <phoneticPr fontId="1"/>
  </si>
  <si>
    <t>1.正しいログイン情報を入力
2.ログインボタンを押下</t>
    <rPh sb="2" eb="3">
      <t>タダ</t>
    </rPh>
    <rPh sb="9" eb="11">
      <t>ジョウホウ</t>
    </rPh>
    <rPh sb="12" eb="14">
      <t>ニュウリョク</t>
    </rPh>
    <rPh sb="25" eb="27">
      <t>オウカ</t>
    </rPh>
    <phoneticPr fontId="1"/>
  </si>
  <si>
    <t>1.不正なログイン情報を入力
2.ログインボタンを押下</t>
    <rPh sb="2" eb="4">
      <t>フセイ</t>
    </rPh>
    <rPh sb="9" eb="11">
      <t>ジョウホウ</t>
    </rPh>
    <rPh sb="12" eb="14">
      <t>ニュウリョク</t>
    </rPh>
    <rPh sb="25" eb="27">
      <t>オウカ</t>
    </rPh>
    <phoneticPr fontId="1"/>
  </si>
  <si>
    <t>1.ログイン権限のないアカウント情報を入力
2.ログインボタンを押下</t>
    <rPh sb="6" eb="8">
      <t>ケンゲン</t>
    </rPh>
    <rPh sb="16" eb="18">
      <t>ジョウホウ</t>
    </rPh>
    <rPh sb="19" eb="21">
      <t>ニュウリョク</t>
    </rPh>
    <rPh sb="32" eb="34">
      <t>オウカ</t>
    </rPh>
    <phoneticPr fontId="1"/>
  </si>
  <si>
    <t>1．閉じるボタンを押下</t>
    <rPh sb="2" eb="3">
      <t>ト</t>
    </rPh>
    <rPh sb="9" eb="11">
      <t>オウカ</t>
    </rPh>
    <phoneticPr fontId="1"/>
  </si>
  <si>
    <t>・ログインが許可されること。</t>
    <rPh sb="6" eb="8">
      <t>キョカ</t>
    </rPh>
    <phoneticPr fontId="1"/>
  </si>
  <si>
    <t>・ログインが許可されないこと。
・エラーメッセージが正しく表示されること。
&lt;KKM03001&gt;
ログインに失敗しました。入力内容を確認して下さい。</t>
    <rPh sb="6" eb="8">
      <t>キョカ</t>
    </rPh>
    <rPh sb="26" eb="27">
      <t>タダ</t>
    </rPh>
    <rPh sb="29" eb="31">
      <t>ヒョウジ</t>
    </rPh>
    <phoneticPr fontId="1"/>
  </si>
  <si>
    <t>・ログインが許可されないこと。
・エラーメッセージが正しく表示されること。
&lt;KKM03002&gt;
ログイン権限がありません。</t>
    <rPh sb="6" eb="8">
      <t>キョカ</t>
    </rPh>
    <rPh sb="26" eb="27">
      <t>タダ</t>
    </rPh>
    <rPh sb="29" eb="31">
      <t>ヒョウジ</t>
    </rPh>
    <phoneticPr fontId="1"/>
  </si>
  <si>
    <t>・ログイン画面が表示されず、認証チェックが実施されること。</t>
    <rPh sb="5" eb="7">
      <t>ガメン</t>
    </rPh>
    <rPh sb="8" eb="10">
      <t>ヒョウジ</t>
    </rPh>
    <rPh sb="14" eb="16">
      <t>ニンショウ</t>
    </rPh>
    <rPh sb="21" eb="23">
      <t>ジッシ</t>
    </rPh>
    <phoneticPr fontId="1"/>
  </si>
  <si>
    <t>・画面が閉じること。</t>
    <rPh sb="1" eb="3">
      <t>ガメン</t>
    </rPh>
    <rPh sb="4" eb="5">
      <t>ト</t>
    </rPh>
    <phoneticPr fontId="1"/>
  </si>
  <si>
    <t>1．アプリケーションを起動
2．「次回以降は自動的にログインする」にチェックを入れて、ログイン後アプリケーションを閉じる（ログオフ以外）
3.アプリケーションを起動</t>
    <rPh sb="11" eb="13">
      <t>キドウ</t>
    </rPh>
    <rPh sb="47" eb="48">
      <t>ゴ</t>
    </rPh>
    <rPh sb="80" eb="82">
      <t>キドウ</t>
    </rPh>
    <phoneticPr fontId="1"/>
  </si>
  <si>
    <t>異常系</t>
    <rPh sb="0" eb="2">
      <t>イジョウ</t>
    </rPh>
    <rPh sb="2" eb="3">
      <t>ケイ</t>
    </rPh>
    <phoneticPr fontId="2"/>
  </si>
  <si>
    <t>OK</t>
    <phoneticPr fontId="2"/>
  </si>
  <si>
    <t>NG</t>
    <phoneticPr fontId="2"/>
  </si>
  <si>
    <t>#34133</t>
    <phoneticPr fontId="2"/>
  </si>
  <si>
    <t>OK</t>
    <phoneticPr fontId="2"/>
  </si>
  <si>
    <t>機能権限のログイン制御が何もない状態でログインはできてしまう
○再現
テストユーザーに全てのロール設定をはずす
ログイン</t>
    <phoneticPr fontId="2"/>
  </si>
  <si>
    <t>#34134 
#34135</t>
    <phoneticPr fontId="2"/>
  </si>
  <si>
    <t>ユーザー名が空白でログインした場合、空白の旨のメッセージが表示されない
パスワードが空白でログインした場合、空白の旨のメッセージが表示されない</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</si>
</sst>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ＭＳ Ｐゴシック"/>
      <family val="2"/>
      <scheme val="minor"/>
    </font>
    <font>
      <sz val="11"/>
      <color theme="1"/>
      <name val="ＭＳ Ｐゴシック"/>
      <family val="2"/>
      <scheme val="minor"/>
    </font>
    <font>
      <sz val="6"/>
      <name val="ＭＳ Ｐゴシック"/>
      <family val="3"/>
      <charset val="128"/>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vertical="top"/>
    </xf>
    <xf numFmtId="0" fontId="0" fillId="0" borderId="1" xfId="0" applyBorder="1" applyAlignment="1">
      <alignment vertical="top"/>
    </xf>
    <xf numFmtId="0" fontId="0" fillId="2" borderId="1" xfId="0" applyFill="1" applyBorder="1" applyAlignment="1">
      <alignment vertical="top"/>
    </xf>
    <xf numFmtId="0" fontId="0" fillId="0" borderId="1" xfId="0" applyBorder="1" applyAlignment="1">
      <alignment vertical="top" wrapText="1"/>
    </xf>
    <xf numFmtId="14" fontId="0" fillId="0" borderId="1" xfId="0" applyNumberFormat="1" applyBorder="1" applyAlignment="1">
      <alignment vertical="top" wrapText="1"/>
    </xf>
    <xf numFmtId="0" fontId="0" fillId="0" borderId="0" xfId="0" applyAlignment="1">
      <alignment vertical="top" wrapText="1"/>
    </xf>
    <xf numFmtId="0" fontId="0" fillId="2" borderId="1" xfId="0" applyFill="1"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abSelected="1" zoomScale="130" zoomScaleNormal="130" workbookViewId="0">
      <pane ySplit="5" topLeftCell="A7" activePane="bottomLeft" state="frozen"/>
      <selection pane="bottomLeft" activeCell="K10" sqref="K10"/>
    </sheetView>
  </sheetViews>
  <sheetFormatPr defaultRowHeight="13.5" x14ac:dyDescent="0.15"/>
  <cols>
    <col min="1" max="1" width="3.75" style="1" bestFit="1" customWidth="1"/>
    <col min="2" max="2" width="14.25" style="1" customWidth="1"/>
    <col min="3" max="3" width="21.375" style="1" customWidth="1"/>
    <col min="4" max="4" width="9.5" style="1" customWidth="1"/>
    <col min="5" max="6" width="34" style="1" customWidth="1"/>
    <col min="7" max="7" width="10.5" style="1" bestFit="1" customWidth="1"/>
    <col min="8" max="8" width="7.125" style="1" bestFit="1" customWidth="1"/>
    <col min="9" max="9" width="11" style="1" bestFit="1" customWidth="1"/>
    <col min="10" max="10" width="9" style="1"/>
    <col min="11" max="11" width="69" style="1" customWidth="1"/>
    <col min="12" max="16384" width="9" style="1"/>
  </cols>
  <sheetData>
    <row r="1" spans="1:11" x14ac:dyDescent="0.15">
      <c r="A1" s="7" t="s">
        <v>9</v>
      </c>
      <c r="B1" s="7"/>
      <c r="C1" s="9" t="s">
        <v>35</v>
      </c>
      <c r="D1" s="9"/>
      <c r="E1" s="9"/>
      <c r="F1" s="9"/>
      <c r="G1" s="3" t="s">
        <v>12</v>
      </c>
      <c r="H1" s="2">
        <f>COUNTA(D6:D37)</f>
        <v>11</v>
      </c>
      <c r="I1" s="3" t="s">
        <v>13</v>
      </c>
      <c r="J1" s="2">
        <f>H1-J3</f>
        <v>0</v>
      </c>
    </row>
    <row r="2" spans="1:11" ht="49.5" customHeight="1" x14ac:dyDescent="0.15">
      <c r="A2" s="7" t="s">
        <v>10</v>
      </c>
      <c r="B2" s="7"/>
      <c r="C2" s="8" t="s">
        <v>36</v>
      </c>
      <c r="D2" s="9"/>
      <c r="E2" s="9"/>
      <c r="F2" s="9"/>
      <c r="G2" s="3" t="s">
        <v>14</v>
      </c>
      <c r="H2" s="2">
        <f>COUNTIF(I6:I37,"OK")</f>
        <v>9</v>
      </c>
      <c r="I2" s="3" t="s">
        <v>16</v>
      </c>
      <c r="J2" s="2">
        <f>COUNTIF(H6:H37,"保留")</f>
        <v>0</v>
      </c>
    </row>
    <row r="3" spans="1:11" ht="49.5" customHeight="1" x14ac:dyDescent="0.15">
      <c r="A3" s="7"/>
      <c r="B3" s="7"/>
      <c r="C3" s="9"/>
      <c r="D3" s="9"/>
      <c r="E3" s="9"/>
      <c r="F3" s="9"/>
      <c r="G3" s="3" t="s">
        <v>15</v>
      </c>
      <c r="H3" s="2">
        <f>COUNTIF(I6:I37,"NG")</f>
        <v>2</v>
      </c>
      <c r="I3" s="3" t="s">
        <v>17</v>
      </c>
      <c r="J3" s="2">
        <f>H2+H3+J2</f>
        <v>11</v>
      </c>
    </row>
    <row r="5" spans="1:11" x14ac:dyDescent="0.15">
      <c r="A5" s="3" t="s">
        <v>0</v>
      </c>
      <c r="B5" s="3" t="s">
        <v>1</v>
      </c>
      <c r="C5" s="3" t="s">
        <v>4</v>
      </c>
      <c r="D5" s="3" t="s">
        <v>2</v>
      </c>
      <c r="E5" s="3" t="s">
        <v>3</v>
      </c>
      <c r="F5" s="3" t="s">
        <v>18</v>
      </c>
      <c r="G5" s="3" t="s">
        <v>5</v>
      </c>
      <c r="H5" s="3" t="s">
        <v>6</v>
      </c>
      <c r="I5" s="3" t="s">
        <v>7</v>
      </c>
      <c r="J5" s="3" t="s">
        <v>8</v>
      </c>
    </row>
    <row r="6" spans="1:11" s="6" customFormat="1" ht="27" x14ac:dyDescent="0.15">
      <c r="A6" s="4">
        <f>ROW()-5</f>
        <v>1</v>
      </c>
      <c r="B6" s="4" t="s">
        <v>19</v>
      </c>
      <c r="C6" s="4" t="s">
        <v>20</v>
      </c>
      <c r="D6" s="4" t="s">
        <v>11</v>
      </c>
      <c r="E6" s="4" t="s">
        <v>21</v>
      </c>
      <c r="F6" s="4" t="s">
        <v>22</v>
      </c>
      <c r="G6" s="5"/>
      <c r="H6" s="4"/>
      <c r="I6" s="4" t="s">
        <v>53</v>
      </c>
      <c r="J6" s="4"/>
    </row>
    <row r="7" spans="1:11" s="6" customFormat="1" ht="27" x14ac:dyDescent="0.15">
      <c r="A7" s="4">
        <f t="shared" ref="A7:A37" si="0">ROW()-5</f>
        <v>2</v>
      </c>
      <c r="B7" s="4"/>
      <c r="C7" s="4"/>
      <c r="D7" s="4" t="s">
        <v>11</v>
      </c>
      <c r="E7" s="4" t="s">
        <v>23</v>
      </c>
      <c r="F7" s="4" t="s">
        <v>24</v>
      </c>
      <c r="G7" s="4"/>
      <c r="H7" s="4"/>
      <c r="I7" s="4" t="s">
        <v>53</v>
      </c>
      <c r="J7" s="4"/>
    </row>
    <row r="8" spans="1:11" s="6" customFormat="1" ht="27" x14ac:dyDescent="0.15">
      <c r="A8" s="4">
        <f t="shared" si="0"/>
        <v>3</v>
      </c>
      <c r="B8" s="4"/>
      <c r="C8" s="4"/>
      <c r="D8" s="4" t="s">
        <v>11</v>
      </c>
      <c r="E8" s="4"/>
      <c r="F8" s="4" t="s">
        <v>25</v>
      </c>
      <c r="G8" s="4"/>
      <c r="H8" s="4"/>
      <c r="I8" s="4" t="s">
        <v>56</v>
      </c>
      <c r="J8" s="4"/>
    </row>
    <row r="9" spans="1:11" s="6" customFormat="1" ht="67.5" x14ac:dyDescent="0.15">
      <c r="A9" s="4">
        <f t="shared" si="0"/>
        <v>4</v>
      </c>
      <c r="B9" s="4"/>
      <c r="C9" s="4" t="s">
        <v>28</v>
      </c>
      <c r="D9" s="4" t="s">
        <v>38</v>
      </c>
      <c r="E9" s="4" t="s">
        <v>26</v>
      </c>
      <c r="F9" s="4" t="s">
        <v>32</v>
      </c>
      <c r="G9" s="4"/>
      <c r="H9" s="4"/>
      <c r="I9" s="4" t="s">
        <v>54</v>
      </c>
      <c r="J9" s="4" t="s">
        <v>58</v>
      </c>
      <c r="K9" s="6" t="s">
        <v>59</v>
      </c>
    </row>
    <row r="10" spans="1:11" s="6" customFormat="1" ht="81" x14ac:dyDescent="0.15">
      <c r="A10" s="4">
        <f t="shared" si="0"/>
        <v>5</v>
      </c>
      <c r="B10" s="4"/>
      <c r="C10" s="4" t="s">
        <v>29</v>
      </c>
      <c r="D10" s="4" t="s">
        <v>11</v>
      </c>
      <c r="E10" s="4" t="s">
        <v>27</v>
      </c>
      <c r="F10" s="4" t="s">
        <v>33</v>
      </c>
      <c r="G10" s="4"/>
      <c r="H10" s="4"/>
      <c r="I10" s="4" t="s">
        <v>53</v>
      </c>
      <c r="J10" s="4"/>
    </row>
    <row r="11" spans="1:11" s="6" customFormat="1" ht="81" x14ac:dyDescent="0.15">
      <c r="A11" s="4">
        <f t="shared" si="0"/>
        <v>6</v>
      </c>
      <c r="B11" s="4"/>
      <c r="C11" s="4" t="s">
        <v>30</v>
      </c>
      <c r="D11" s="4" t="s">
        <v>11</v>
      </c>
      <c r="E11" s="4" t="s">
        <v>31</v>
      </c>
      <c r="F11" s="4" t="s">
        <v>34</v>
      </c>
      <c r="G11" s="4"/>
      <c r="H11" s="4"/>
      <c r="I11" s="4" t="s">
        <v>56</v>
      </c>
      <c r="J11" s="4"/>
    </row>
    <row r="12" spans="1:11" s="6" customFormat="1" ht="27" x14ac:dyDescent="0.15">
      <c r="A12" s="4">
        <f t="shared" si="0"/>
        <v>7</v>
      </c>
      <c r="B12" s="4" t="s">
        <v>37</v>
      </c>
      <c r="C12" s="4" t="s">
        <v>39</v>
      </c>
      <c r="D12" s="4" t="s">
        <v>11</v>
      </c>
      <c r="E12" s="4" t="s">
        <v>42</v>
      </c>
      <c r="F12" s="4" t="s">
        <v>46</v>
      </c>
      <c r="G12" s="4"/>
      <c r="H12" s="4"/>
      <c r="I12" s="4" t="s">
        <v>53</v>
      </c>
      <c r="J12" s="4"/>
    </row>
    <row r="13" spans="1:11" s="6" customFormat="1" ht="67.5" x14ac:dyDescent="0.15">
      <c r="A13" s="4">
        <f t="shared" si="0"/>
        <v>8</v>
      </c>
      <c r="B13" s="4"/>
      <c r="C13" s="4"/>
      <c r="D13" s="4" t="s">
        <v>11</v>
      </c>
      <c r="E13" s="4" t="s">
        <v>43</v>
      </c>
      <c r="F13" s="4" t="s">
        <v>47</v>
      </c>
      <c r="G13" s="4"/>
      <c r="H13" s="4"/>
      <c r="I13" s="4" t="s">
        <v>53</v>
      </c>
      <c r="J13" s="4"/>
    </row>
    <row r="14" spans="1:11" s="6" customFormat="1" ht="54" x14ac:dyDescent="0.15">
      <c r="A14" s="4">
        <f t="shared" si="0"/>
        <v>9</v>
      </c>
      <c r="B14" s="4"/>
      <c r="C14" s="4"/>
      <c r="D14" s="4" t="s">
        <v>52</v>
      </c>
      <c r="E14" s="4" t="s">
        <v>44</v>
      </c>
      <c r="F14" s="4" t="s">
        <v>48</v>
      </c>
      <c r="G14" s="4"/>
      <c r="H14" s="4"/>
      <c r="I14" s="4" t="s">
        <v>54</v>
      </c>
      <c r="J14" s="4" t="s">
        <v>55</v>
      </c>
      <c r="K14" s="6" t="s">
        <v>57</v>
      </c>
    </row>
    <row r="15" spans="1:11" s="6" customFormat="1" ht="67.5" x14ac:dyDescent="0.15">
      <c r="A15" s="4">
        <f t="shared" si="0"/>
        <v>10</v>
      </c>
      <c r="B15" s="4"/>
      <c r="C15" s="4" t="s">
        <v>40</v>
      </c>
      <c r="D15" s="4" t="s">
        <v>11</v>
      </c>
      <c r="E15" s="4" t="s">
        <v>51</v>
      </c>
      <c r="F15" s="4" t="s">
        <v>49</v>
      </c>
      <c r="G15" s="4"/>
      <c r="H15" s="4"/>
      <c r="I15" s="4" t="s">
        <v>53</v>
      </c>
      <c r="J15" s="4"/>
    </row>
    <row r="16" spans="1:11" s="6" customFormat="1" x14ac:dyDescent="0.15">
      <c r="A16" s="4">
        <f t="shared" si="0"/>
        <v>11</v>
      </c>
      <c r="B16" s="4"/>
      <c r="C16" s="4" t="s">
        <v>41</v>
      </c>
      <c r="D16" s="4" t="s">
        <v>11</v>
      </c>
      <c r="E16" s="4" t="s">
        <v>45</v>
      </c>
      <c r="F16" s="4" t="s">
        <v>50</v>
      </c>
      <c r="G16" s="4"/>
      <c r="H16" s="4"/>
      <c r="I16" s="4" t="s">
        <v>53</v>
      </c>
      <c r="J16" s="4"/>
    </row>
    <row r="17" spans="1:10" s="6" customFormat="1" x14ac:dyDescent="0.15">
      <c r="A17" s="4">
        <f t="shared" si="0"/>
        <v>12</v>
      </c>
      <c r="B17" s="4"/>
      <c r="C17" s="4"/>
      <c r="D17" s="4"/>
      <c r="E17" s="4"/>
      <c r="F17" s="4"/>
      <c r="G17" s="4"/>
      <c r="H17" s="4"/>
      <c r="I17" s="4"/>
      <c r="J17" s="4"/>
    </row>
    <row r="18" spans="1:10" s="6" customFormat="1" x14ac:dyDescent="0.15">
      <c r="A18" s="4">
        <f t="shared" si="0"/>
        <v>13</v>
      </c>
      <c r="B18" s="4"/>
      <c r="C18" s="4"/>
      <c r="D18" s="4"/>
      <c r="E18" s="4"/>
      <c r="F18" s="4"/>
      <c r="G18" s="4"/>
      <c r="H18" s="4"/>
      <c r="I18" s="4"/>
      <c r="J18" s="4"/>
    </row>
    <row r="19" spans="1:10" s="6" customFormat="1" x14ac:dyDescent="0.15">
      <c r="A19" s="4">
        <f t="shared" si="0"/>
        <v>14</v>
      </c>
      <c r="B19" s="4"/>
      <c r="C19" s="4"/>
      <c r="D19" s="4"/>
      <c r="E19" s="4"/>
      <c r="F19" s="4"/>
      <c r="G19" s="4"/>
      <c r="H19" s="4"/>
      <c r="I19" s="4"/>
      <c r="J19" s="4"/>
    </row>
    <row r="20" spans="1:10" s="6" customFormat="1" x14ac:dyDescent="0.15">
      <c r="A20" s="4">
        <f t="shared" si="0"/>
        <v>15</v>
      </c>
      <c r="B20" s="4"/>
      <c r="C20" s="4"/>
      <c r="D20" s="4"/>
      <c r="E20" s="4"/>
      <c r="F20" s="4"/>
      <c r="G20" s="4"/>
      <c r="H20" s="4"/>
      <c r="I20" s="4"/>
      <c r="J20" s="4"/>
    </row>
    <row r="21" spans="1:10" s="6" customFormat="1" x14ac:dyDescent="0.15">
      <c r="A21" s="4">
        <f t="shared" si="0"/>
        <v>16</v>
      </c>
      <c r="B21" s="4"/>
      <c r="C21" s="4"/>
      <c r="D21" s="4"/>
      <c r="E21" s="4"/>
      <c r="F21" s="4"/>
      <c r="G21" s="4"/>
      <c r="H21" s="4"/>
      <c r="I21" s="4"/>
      <c r="J21" s="4"/>
    </row>
    <row r="22" spans="1:10" s="6" customFormat="1" x14ac:dyDescent="0.15">
      <c r="A22" s="4">
        <f t="shared" si="0"/>
        <v>17</v>
      </c>
      <c r="B22" s="4"/>
      <c r="C22" s="4"/>
      <c r="D22" s="4"/>
      <c r="E22" s="4"/>
      <c r="F22" s="4"/>
      <c r="G22" s="4"/>
      <c r="H22" s="4"/>
      <c r="I22" s="4"/>
      <c r="J22" s="4"/>
    </row>
    <row r="23" spans="1:10" s="6" customFormat="1" x14ac:dyDescent="0.15">
      <c r="A23" s="4">
        <f t="shared" si="0"/>
        <v>18</v>
      </c>
      <c r="B23" s="4"/>
      <c r="C23" s="4"/>
      <c r="D23" s="4"/>
      <c r="E23" s="4"/>
      <c r="F23" s="4"/>
      <c r="G23" s="4"/>
      <c r="H23" s="4"/>
      <c r="I23" s="4"/>
      <c r="J23" s="4"/>
    </row>
    <row r="24" spans="1:10" s="6" customFormat="1" x14ac:dyDescent="0.15">
      <c r="A24" s="4">
        <f t="shared" si="0"/>
        <v>19</v>
      </c>
      <c r="B24" s="4"/>
      <c r="C24" s="4"/>
      <c r="D24" s="4"/>
      <c r="E24" s="4"/>
      <c r="F24" s="4"/>
      <c r="G24" s="4"/>
      <c r="H24" s="4"/>
      <c r="I24" s="4"/>
      <c r="J24" s="4"/>
    </row>
    <row r="25" spans="1:10" s="6" customFormat="1" x14ac:dyDescent="0.15">
      <c r="A25" s="4">
        <f t="shared" si="0"/>
        <v>20</v>
      </c>
      <c r="B25" s="4"/>
      <c r="C25" s="4"/>
      <c r="D25" s="4"/>
      <c r="E25" s="4"/>
      <c r="F25" s="4"/>
      <c r="G25" s="4"/>
      <c r="H25" s="4"/>
      <c r="I25" s="4"/>
      <c r="J25" s="4"/>
    </row>
    <row r="26" spans="1:10" s="6" customFormat="1" x14ac:dyDescent="0.15">
      <c r="A26" s="4">
        <f t="shared" si="0"/>
        <v>21</v>
      </c>
      <c r="B26" s="4"/>
      <c r="C26" s="4"/>
      <c r="D26" s="4"/>
      <c r="E26" s="4"/>
      <c r="F26" s="4"/>
      <c r="G26" s="4"/>
      <c r="H26" s="4"/>
      <c r="I26" s="4"/>
      <c r="J26" s="4"/>
    </row>
    <row r="27" spans="1:10" s="6" customFormat="1" x14ac:dyDescent="0.15">
      <c r="A27" s="4">
        <f t="shared" si="0"/>
        <v>22</v>
      </c>
      <c r="B27" s="4"/>
      <c r="C27" s="4"/>
      <c r="D27" s="4"/>
      <c r="E27" s="4"/>
      <c r="F27" s="4"/>
      <c r="G27" s="4"/>
      <c r="H27" s="4"/>
      <c r="I27" s="4"/>
      <c r="J27" s="4"/>
    </row>
    <row r="28" spans="1:10" s="6" customFormat="1" x14ac:dyDescent="0.15">
      <c r="A28" s="4">
        <f t="shared" si="0"/>
        <v>23</v>
      </c>
      <c r="B28" s="4"/>
      <c r="C28" s="4"/>
      <c r="D28" s="4"/>
      <c r="E28" s="4"/>
      <c r="F28" s="4"/>
      <c r="G28" s="4"/>
      <c r="H28" s="4"/>
      <c r="I28" s="4"/>
      <c r="J28" s="4"/>
    </row>
    <row r="29" spans="1:10" s="6" customFormat="1" x14ac:dyDescent="0.15">
      <c r="A29" s="4">
        <f t="shared" si="0"/>
        <v>24</v>
      </c>
      <c r="B29" s="4"/>
      <c r="C29" s="4"/>
      <c r="D29" s="4"/>
      <c r="E29" s="4"/>
      <c r="F29" s="4"/>
      <c r="G29" s="4"/>
      <c r="H29" s="4"/>
      <c r="I29" s="4"/>
      <c r="J29" s="4"/>
    </row>
    <row r="30" spans="1:10" s="6" customFormat="1" x14ac:dyDescent="0.15">
      <c r="A30" s="4">
        <f t="shared" si="0"/>
        <v>25</v>
      </c>
      <c r="B30" s="4"/>
      <c r="C30" s="4"/>
      <c r="D30" s="4"/>
      <c r="E30" s="4"/>
      <c r="F30" s="4"/>
      <c r="G30" s="4"/>
      <c r="H30" s="4"/>
      <c r="I30" s="4"/>
      <c r="J30" s="4"/>
    </row>
    <row r="31" spans="1:10" s="6" customFormat="1" x14ac:dyDescent="0.15">
      <c r="A31" s="4">
        <f t="shared" si="0"/>
        <v>26</v>
      </c>
      <c r="B31" s="4"/>
      <c r="C31" s="4"/>
      <c r="D31" s="4"/>
      <c r="E31" s="4"/>
      <c r="F31" s="4"/>
      <c r="G31" s="4"/>
      <c r="H31" s="4"/>
      <c r="I31" s="4"/>
      <c r="J31" s="4"/>
    </row>
    <row r="32" spans="1:10" s="6" customFormat="1" x14ac:dyDescent="0.15">
      <c r="A32" s="4">
        <f t="shared" si="0"/>
        <v>27</v>
      </c>
      <c r="B32" s="4"/>
      <c r="C32" s="4"/>
      <c r="D32" s="4"/>
      <c r="E32" s="4"/>
      <c r="F32" s="4"/>
      <c r="G32" s="4"/>
      <c r="H32" s="4"/>
      <c r="I32" s="4"/>
      <c r="J32" s="4"/>
    </row>
    <row r="33" spans="1:10" s="6" customFormat="1" x14ac:dyDescent="0.15">
      <c r="A33" s="4">
        <f t="shared" si="0"/>
        <v>28</v>
      </c>
      <c r="B33" s="4"/>
      <c r="C33" s="4"/>
      <c r="D33" s="4"/>
      <c r="E33" s="4"/>
      <c r="F33" s="4"/>
      <c r="G33" s="4"/>
      <c r="H33" s="4"/>
      <c r="I33" s="4"/>
      <c r="J33" s="4"/>
    </row>
    <row r="34" spans="1:10" s="6" customFormat="1" x14ac:dyDescent="0.15">
      <c r="A34" s="4">
        <f t="shared" si="0"/>
        <v>29</v>
      </c>
      <c r="B34" s="4"/>
      <c r="C34" s="4"/>
      <c r="D34" s="4"/>
      <c r="E34" s="4"/>
      <c r="F34" s="4"/>
      <c r="G34" s="4"/>
      <c r="H34" s="4"/>
      <c r="I34" s="4"/>
      <c r="J34" s="4"/>
    </row>
    <row r="35" spans="1:10" s="6" customFormat="1" x14ac:dyDescent="0.15">
      <c r="A35" s="4">
        <f t="shared" si="0"/>
        <v>30</v>
      </c>
      <c r="B35" s="4"/>
      <c r="C35" s="4"/>
      <c r="D35" s="4"/>
      <c r="E35" s="4"/>
      <c r="F35" s="4"/>
      <c r="G35" s="4"/>
      <c r="H35" s="4"/>
      <c r="I35" s="4"/>
      <c r="J35" s="4"/>
    </row>
    <row r="36" spans="1:10" s="6" customFormat="1" x14ac:dyDescent="0.15">
      <c r="A36" s="4">
        <f t="shared" si="0"/>
        <v>31</v>
      </c>
      <c r="B36" s="4"/>
      <c r="C36" s="4"/>
      <c r="D36" s="4"/>
      <c r="E36" s="4"/>
      <c r="F36" s="4"/>
      <c r="G36" s="4"/>
      <c r="H36" s="4"/>
      <c r="I36" s="4"/>
      <c r="J36" s="4"/>
    </row>
    <row r="37" spans="1:10" s="6" customFormat="1" x14ac:dyDescent="0.15">
      <c r="A37" s="4">
        <f t="shared" si="0"/>
        <v>32</v>
      </c>
      <c r="B37" s="4"/>
      <c r="C37" s="4"/>
      <c r="D37" s="4"/>
      <c r="E37" s="4"/>
      <c r="F37" s="4"/>
      <c r="G37" s="4"/>
      <c r="H37" s="4"/>
      <c r="I37" s="4"/>
      <c r="J37" s="4"/>
    </row>
  </sheetData>
  <mergeCells count="4">
    <mergeCell ref="A1:B1"/>
    <mergeCell ref="A2:B3"/>
    <mergeCell ref="C2:F3"/>
    <mergeCell ref="C1:F1"/>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2018-08-08T04:15:40Z</dcterms:modified>
</cp:coreProperties>
</file>