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35" i="1" l="1"/>
  <c r="A34" i="1"/>
  <c r="A36" i="1"/>
  <c r="A39" i="1"/>
  <c r="A38" i="1"/>
  <c r="A21" i="1"/>
  <c r="A8" i="1"/>
  <c r="J2" i="1" l="1"/>
  <c r="H3" i="1"/>
  <c r="H2" i="1"/>
  <c r="H1" i="1"/>
  <c r="J3" i="1" l="1"/>
  <c r="J1" i="1" s="1"/>
  <c r="A10" i="1"/>
  <c r="A11" i="1"/>
  <c r="A12" i="1"/>
  <c r="A13" i="1"/>
  <c r="A14" i="1"/>
  <c r="A15" i="1"/>
  <c r="A16" i="1"/>
  <c r="A17" i="1"/>
  <c r="A18" i="1"/>
  <c r="A19" i="1"/>
  <c r="A20" i="1"/>
  <c r="A22" i="1"/>
  <c r="A23" i="1"/>
  <c r="A24" i="1"/>
  <c r="A25" i="1"/>
  <c r="A26" i="1"/>
  <c r="A27" i="1"/>
  <c r="A28" i="1"/>
  <c r="A29" i="1"/>
  <c r="A30" i="1"/>
  <c r="A31" i="1"/>
  <c r="A32" i="1"/>
  <c r="A33" i="1"/>
  <c r="A37" i="1"/>
  <c r="A40" i="1"/>
  <c r="A41" i="1"/>
  <c r="A7" i="1"/>
  <c r="A9" i="1"/>
  <c r="A6" i="1"/>
</calcChain>
</file>

<file path=xl/sharedStrings.xml><?xml version="1.0" encoding="utf-8"?>
<sst xmlns="http://schemas.openxmlformats.org/spreadsheetml/2006/main" count="162" uniqueCount="82">
  <si>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</si>
  <si>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</si>
  <si>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</si>
  <si>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</si>
  <si>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</si>
  <si>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</si>
  <si>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</si>
  <si>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</si>
  <si>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</si>
  <si>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</si>
  <si>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</si>
  <si>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</si>
  <si>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</si>
  <si>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</si>
  <si>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</si>
  <si>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</si>
  <si>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</si>
  <si>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</si>
  <si>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</si>
  <si>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</si>
  <si>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</si>
  <si>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</si>
  <si>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</si>
  <si>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</si>
  <si>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</si>
  <si>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</si>
  <si>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</si>
  <si>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NG</t>
    <phoneticPr fontId="2"/>
  </si>
  <si>
    <t>OK</t>
    <phoneticPr fontId="2"/>
  </si>
  <si>
    <t>・左上の最大化ボタンが活性になっていること。</t>
    <phoneticPr fontId="2"/>
  </si>
  <si>
    <t>・左上の最初化ボタンが活性になっていること。</t>
    <rPh sb="4" eb="6">
      <t>サイショ</t>
    </rPh>
    <phoneticPr fontId="2"/>
  </si>
  <si>
    <t>OK</t>
    <phoneticPr fontId="2"/>
  </si>
  <si>
    <t>初期表示</t>
    <rPh sb="0" eb="4">
      <t>ショキヒョウジ</t>
    </rPh>
    <phoneticPr fontId="2"/>
  </si>
  <si>
    <t>1.メニューより閲覧権限設定を開く</t>
    <rPh sb="8" eb="10">
      <t>エツラン</t>
    </rPh>
    <rPh sb="10" eb="14">
      <t>ケンゲンセッテイ</t>
    </rPh>
    <rPh sb="15" eb="16">
      <t>ヒラ</t>
    </rPh>
    <phoneticPr fontId="2"/>
  </si>
  <si>
    <t>・「開発中・・・」チェックボックスが有効なこと</t>
    <rPh sb="2" eb="5">
      <t>カイハツチュウ</t>
    </rPh>
    <rPh sb="18" eb="20">
      <t>ユウコウ</t>
    </rPh>
    <phoneticPr fontId="2"/>
  </si>
  <si>
    <t>・「先開・・・」チェックボックスが無効なこと</t>
    <rPh sb="2" eb="3">
      <t>セン</t>
    </rPh>
    <rPh sb="3" eb="4">
      <t>カイ</t>
    </rPh>
    <rPh sb="17" eb="19">
      <t>ムコウ</t>
    </rPh>
    <phoneticPr fontId="2"/>
  </si>
  <si>
    <t>・部署ドロップダウンが自部署になっていること</t>
    <rPh sb="1" eb="3">
      <t>ブショ</t>
    </rPh>
    <rPh sb="11" eb="14">
      <t>ジブショ</t>
    </rPh>
    <phoneticPr fontId="2"/>
  </si>
  <si>
    <t>・部署ドロップダウンが選択可能なこと</t>
    <rPh sb="1" eb="3">
      <t>ブショ</t>
    </rPh>
    <rPh sb="11" eb="13">
      <t>センタク</t>
    </rPh>
    <rPh sb="13" eb="15">
      <t>カノウ</t>
    </rPh>
    <phoneticPr fontId="2"/>
  </si>
  <si>
    <t>・「派遣・・・」チェックボックスが無効なこと</t>
    <rPh sb="2" eb="4">
      <t>ハケン</t>
    </rPh>
    <rPh sb="17" eb="19">
      <t>ムコウ</t>
    </rPh>
    <phoneticPr fontId="2"/>
  </si>
  <si>
    <t>・一覧に自部署に該当する人と全ての開発符号が表示されていること</t>
    <rPh sb="1" eb="3">
      <t>イチラン</t>
    </rPh>
    <rPh sb="4" eb="7">
      <t>ジブショ</t>
    </rPh>
    <rPh sb="8" eb="10">
      <t>ガイトウ</t>
    </rPh>
    <rPh sb="12" eb="13">
      <t>ヒト</t>
    </rPh>
    <rPh sb="14" eb="15">
      <t>スベ</t>
    </rPh>
    <rPh sb="17" eb="19">
      <t>カイハツ</t>
    </rPh>
    <rPh sb="19" eb="21">
      <t>フゴウ</t>
    </rPh>
    <rPh sb="22" eb="24">
      <t>ヒョウジ</t>
    </rPh>
    <phoneticPr fontId="2"/>
  </si>
  <si>
    <t>一覧設定</t>
    <rPh sb="0" eb="2">
      <t>イチラン</t>
    </rPh>
    <rPh sb="2" eb="4">
      <t>セッテイ</t>
    </rPh>
    <phoneticPr fontId="2"/>
  </si>
  <si>
    <t>1.許可期間（開始）を入力
2.登録ボタン押下</t>
    <rPh sb="2" eb="4">
      <t>キョカ</t>
    </rPh>
    <rPh sb="4" eb="6">
      <t>キカン</t>
    </rPh>
    <rPh sb="7" eb="9">
      <t>カイシ</t>
    </rPh>
    <rPh sb="11" eb="13">
      <t>ニュウリョク</t>
    </rPh>
    <rPh sb="16" eb="18">
      <t>トウロク</t>
    </rPh>
    <rPh sb="21" eb="23">
      <t>オウカ</t>
    </rPh>
    <phoneticPr fontId="2"/>
  </si>
  <si>
    <t>異常系</t>
    <rPh sb="0" eb="2">
      <t>イジョウ</t>
    </rPh>
    <rPh sb="2" eb="3">
      <t>ケイ</t>
    </rPh>
    <phoneticPr fontId="2"/>
  </si>
  <si>
    <t>1.許可期間（開始）をクリア
2.許可期間（終了）を入力
3.登録ボタン押下</t>
    <rPh sb="2" eb="4">
      <t>キョカ</t>
    </rPh>
    <rPh sb="4" eb="6">
      <t>キカン</t>
    </rPh>
    <rPh sb="7" eb="9">
      <t>カイシ</t>
    </rPh>
    <rPh sb="31" eb="33">
      <t>トウロク</t>
    </rPh>
    <rPh sb="36" eb="38">
      <t>オウカ</t>
    </rPh>
    <phoneticPr fontId="2"/>
  </si>
  <si>
    <t>1.許可期間（開始）を入力
2.許可期間（終了）を開始より前の日付で入力
3.登録ボタン押下</t>
    <rPh sb="2" eb="4">
      <t>キョカ</t>
    </rPh>
    <rPh sb="4" eb="6">
      <t>キカン</t>
    </rPh>
    <rPh sb="7" eb="9">
      <t>カイシ</t>
    </rPh>
    <rPh sb="11" eb="13">
      <t>ニュウリョク</t>
    </rPh>
    <rPh sb="25" eb="27">
      <t>カイシ</t>
    </rPh>
    <rPh sb="29" eb="30">
      <t>マエ</t>
    </rPh>
    <rPh sb="31" eb="33">
      <t>ヒヅケ</t>
    </rPh>
    <rPh sb="39" eb="41">
      <t>トウロク</t>
    </rPh>
    <rPh sb="44" eb="46">
      <t>オウカ</t>
    </rPh>
    <phoneticPr fontId="2"/>
  </si>
  <si>
    <t>・終了日は開始日以降に設定する旨のメッセージが表示されること</t>
    <rPh sb="1" eb="4">
      <t>シュウリョウビ</t>
    </rPh>
    <rPh sb="5" eb="8">
      <t>カイシビ</t>
    </rPh>
    <rPh sb="8" eb="10">
      <t>イコウ</t>
    </rPh>
    <rPh sb="11" eb="13">
      <t>セッテイ</t>
    </rPh>
    <rPh sb="15" eb="16">
      <t>ムネ</t>
    </rPh>
    <rPh sb="23" eb="25">
      <t>ヒョウジ</t>
    </rPh>
    <phoneticPr fontId="2"/>
  </si>
  <si>
    <t>1.許可期間（開始）を入力
2.許可期間（終了）を開始以降の日付で入力
3.登録ボタン押下</t>
    <rPh sb="2" eb="4">
      <t>キョカ</t>
    </rPh>
    <rPh sb="4" eb="6">
      <t>キカン</t>
    </rPh>
    <rPh sb="7" eb="9">
      <t>カイシ</t>
    </rPh>
    <rPh sb="11" eb="13">
      <t>ニュウリョク</t>
    </rPh>
    <rPh sb="25" eb="27">
      <t>カイシ</t>
    </rPh>
    <rPh sb="27" eb="29">
      <t>イコウ</t>
    </rPh>
    <rPh sb="30" eb="32">
      <t>ヒヅケ</t>
    </rPh>
    <rPh sb="38" eb="40">
      <t>トウロク</t>
    </rPh>
    <rPh sb="43" eb="45">
      <t>オウカ</t>
    </rPh>
    <phoneticPr fontId="2"/>
  </si>
  <si>
    <t>・登録されること</t>
    <rPh sb="1" eb="3">
      <t>トウロク</t>
    </rPh>
    <phoneticPr fontId="2"/>
  </si>
  <si>
    <t>一括設定</t>
    <rPh sb="0" eb="2">
      <t>イッカツ</t>
    </rPh>
    <rPh sb="2" eb="4">
      <t>セッテイ</t>
    </rPh>
    <phoneticPr fontId="2"/>
  </si>
  <si>
    <t>1.一括設定ボタン押下</t>
    <rPh sb="2" eb="4">
      <t>イッカツ</t>
    </rPh>
    <rPh sb="4" eb="6">
      <t>セッテイ</t>
    </rPh>
    <rPh sb="9" eb="11">
      <t>オウカ</t>
    </rPh>
    <phoneticPr fontId="2"/>
  </si>
  <si>
    <t>・閲覧権限設定ウィザート画面が開くこと</t>
    <rPh sb="1" eb="7">
      <t>エツランケン</t>
    </rPh>
    <rPh sb="12" eb="14">
      <t>ガメン</t>
    </rPh>
    <rPh sb="15" eb="16">
      <t>ヒラ</t>
    </rPh>
    <phoneticPr fontId="2"/>
  </si>
  <si>
    <t>1.次へボタン押下</t>
    <rPh sb="2" eb="3">
      <t>ツギ</t>
    </rPh>
    <rPh sb="7" eb="9">
      <t>オウカ</t>
    </rPh>
    <phoneticPr fontId="2"/>
  </si>
  <si>
    <t>・①の画面へ遷移すること</t>
    <rPh sb="3" eb="5">
      <t>ガメン</t>
    </rPh>
    <rPh sb="6" eb="8">
      <t>センイ</t>
    </rPh>
    <phoneticPr fontId="2"/>
  </si>
  <si>
    <t>1.中止ボタン押下</t>
    <rPh sb="2" eb="4">
      <t>チュウシ</t>
    </rPh>
    <rPh sb="7" eb="9">
      <t>オウカ</t>
    </rPh>
    <phoneticPr fontId="2"/>
  </si>
  <si>
    <t>・メイン画面へ遷移すること</t>
    <rPh sb="4" eb="6">
      <t>ガメン</t>
    </rPh>
    <rPh sb="7" eb="9">
      <t>センイ</t>
    </rPh>
    <phoneticPr fontId="2"/>
  </si>
  <si>
    <t>1.戻るボタン押下</t>
    <rPh sb="2" eb="3">
      <t>モド</t>
    </rPh>
    <rPh sb="7" eb="9">
      <t>オウカ</t>
    </rPh>
    <phoneticPr fontId="2"/>
  </si>
  <si>
    <t>・1つ前の画面へ遷移すること</t>
    <rPh sb="3" eb="4">
      <t>マエ</t>
    </rPh>
    <rPh sb="5" eb="7">
      <t>ガメン</t>
    </rPh>
    <rPh sb="8" eb="10">
      <t>センイ</t>
    </rPh>
    <phoneticPr fontId="2"/>
  </si>
  <si>
    <t>1.次へボタン</t>
    <rPh sb="2" eb="3">
      <t>ツギ</t>
    </rPh>
    <phoneticPr fontId="2"/>
  </si>
  <si>
    <t>・開発符号を選択するメッセージが表示されること</t>
    <rPh sb="1" eb="3">
      <t>カイハツ</t>
    </rPh>
    <rPh sb="3" eb="5">
      <t>フゴウ</t>
    </rPh>
    <rPh sb="6" eb="8">
      <t>センタク</t>
    </rPh>
    <rPh sb="16" eb="18">
      <t>ヒョウジ</t>
    </rPh>
    <phoneticPr fontId="2"/>
  </si>
  <si>
    <t>・①の画面のままであること</t>
    <rPh sb="3" eb="5">
      <t>ガメン</t>
    </rPh>
    <phoneticPr fontId="2"/>
  </si>
  <si>
    <t>1.一覧よりCtrlキーを押下し、複数の開発符号を選択する
2.次へボタン押下</t>
    <rPh sb="2" eb="4">
      <t>イチラン</t>
    </rPh>
    <rPh sb="13" eb="15">
      <t>オウカ</t>
    </rPh>
    <rPh sb="17" eb="19">
      <t>フクスウ</t>
    </rPh>
    <rPh sb="20" eb="24">
      <t>カイハ</t>
    </rPh>
    <rPh sb="25" eb="27">
      <t>センタク</t>
    </rPh>
    <rPh sb="32" eb="33">
      <t>ツギ</t>
    </rPh>
    <rPh sb="37" eb="39">
      <t>オウカ</t>
    </rPh>
    <phoneticPr fontId="2"/>
  </si>
  <si>
    <t>・②の画面へ遷移すること</t>
    <rPh sb="3" eb="5">
      <t>ガメン</t>
    </rPh>
    <rPh sb="6" eb="8">
      <t>センイ</t>
    </rPh>
    <phoneticPr fontId="2"/>
  </si>
  <si>
    <t>・一覧に自部署の人が全て表示されること</t>
    <rPh sb="1" eb="3">
      <t>イチラン</t>
    </rPh>
    <rPh sb="4" eb="7">
      <t>ジブショ</t>
    </rPh>
    <rPh sb="8" eb="9">
      <t>ヒト</t>
    </rPh>
    <rPh sb="10" eb="11">
      <t>スベ</t>
    </rPh>
    <rPh sb="12" eb="14">
      <t>ヒョウジ</t>
    </rPh>
    <phoneticPr fontId="2"/>
  </si>
  <si>
    <t>NG</t>
    <phoneticPr fontId="2"/>
  </si>
  <si>
    <t>1.一覧よりCtrlキーを押下し、複数の人を選択する
2.次へボタン押下</t>
    <rPh sb="2" eb="4">
      <t>イチラン</t>
    </rPh>
    <rPh sb="13" eb="15">
      <t>オウカ</t>
    </rPh>
    <rPh sb="17" eb="19">
      <t>フクスウ</t>
    </rPh>
    <rPh sb="20" eb="21">
      <t>ヒト</t>
    </rPh>
    <rPh sb="22" eb="24">
      <t>センタク</t>
    </rPh>
    <rPh sb="29" eb="30">
      <t>ツギ</t>
    </rPh>
    <rPh sb="34" eb="36">
      <t>オウカ</t>
    </rPh>
    <phoneticPr fontId="2"/>
  </si>
  <si>
    <t>・③の画面へ遷移すること</t>
    <rPh sb="3" eb="5">
      <t>ガメン</t>
    </rPh>
    <rPh sb="6" eb="8">
      <t>センイ</t>
    </rPh>
    <phoneticPr fontId="2"/>
  </si>
  <si>
    <t>・閲覧許可期間にシステム日付がセットされていること</t>
    <rPh sb="1" eb="3">
      <t>エツラン</t>
    </rPh>
    <rPh sb="3" eb="5">
      <t>キョカ</t>
    </rPh>
    <rPh sb="5" eb="7">
      <t>キカン</t>
    </rPh>
    <phoneticPr fontId="2"/>
  </si>
  <si>
    <t>・終了日を入力する旨のメッセージが表示されること</t>
    <rPh sb="1" eb="4">
      <t>シュウリョウビ</t>
    </rPh>
    <rPh sb="5" eb="7">
      <t>ニュウリョク</t>
    </rPh>
    <rPh sb="9" eb="10">
      <t>ムネ</t>
    </rPh>
    <rPh sb="17" eb="19">
      <t>ヒョウジ</t>
    </rPh>
    <phoneticPr fontId="2"/>
  </si>
  <si>
    <t>・開始日を入力する旨のメッセージが表示されること</t>
    <rPh sb="1" eb="4">
      <t>カイシビ</t>
    </rPh>
    <rPh sb="5" eb="7">
      <t>ニュウリョク</t>
    </rPh>
    <rPh sb="9" eb="10">
      <t>ムネ</t>
    </rPh>
    <rPh sb="17" eb="19">
      <t>ヒョウジ</t>
    </rPh>
    <phoneticPr fontId="2"/>
  </si>
  <si>
    <t>1.閲覧開始期間の開始日のみ入力
2.次へボタン押下</t>
    <rPh sb="2" eb="4">
      <t>エツラン</t>
    </rPh>
    <rPh sb="4" eb="6">
      <t>カイシ</t>
    </rPh>
    <rPh sb="6" eb="8">
      <t>キカン</t>
    </rPh>
    <rPh sb="9" eb="11">
      <t>カイシ</t>
    </rPh>
    <rPh sb="11" eb="12">
      <t>ビ</t>
    </rPh>
    <rPh sb="14" eb="16">
      <t>ニュウリョク</t>
    </rPh>
    <rPh sb="19" eb="20">
      <t>ツギ</t>
    </rPh>
    <rPh sb="24" eb="26">
      <t>オウカ</t>
    </rPh>
    <phoneticPr fontId="2"/>
  </si>
  <si>
    <t>1.閲覧開始期間の終了日のみ入力
2.次へボタン押下</t>
    <rPh sb="2" eb="4">
      <t>エツラン</t>
    </rPh>
    <rPh sb="4" eb="6">
      <t>カイシ</t>
    </rPh>
    <rPh sb="6" eb="8">
      <t>キカン</t>
    </rPh>
    <rPh sb="9" eb="11">
      <t>シュウリョウ</t>
    </rPh>
    <rPh sb="11" eb="12">
      <t>ビ</t>
    </rPh>
    <rPh sb="14" eb="16">
      <t>ニュウリョク</t>
    </rPh>
    <phoneticPr fontId="2"/>
  </si>
  <si>
    <t>1.閲覧開始期間の開始日を入力
2.終了日を開始日より前の日付で入力
3.次へボタン押下</t>
    <rPh sb="2" eb="4">
      <t>エツラン</t>
    </rPh>
    <rPh sb="4" eb="6">
      <t>カイシ</t>
    </rPh>
    <rPh sb="6" eb="8">
      <t>キカン</t>
    </rPh>
    <rPh sb="9" eb="11">
      <t>カイシ</t>
    </rPh>
    <rPh sb="11" eb="12">
      <t>ビ</t>
    </rPh>
    <rPh sb="13" eb="15">
      <t>ニュウリョク</t>
    </rPh>
    <rPh sb="18" eb="21">
      <t>シュウリョウビ</t>
    </rPh>
    <rPh sb="22" eb="25">
      <t>カイシビ</t>
    </rPh>
    <rPh sb="27" eb="28">
      <t>マエ</t>
    </rPh>
    <rPh sb="29" eb="31">
      <t>ヒヅ</t>
    </rPh>
    <rPh sb="32" eb="34">
      <t>ニュウリョク</t>
    </rPh>
    <phoneticPr fontId="2"/>
  </si>
  <si>
    <t>1.閲覧開始期間の開始日を入力
2.終了日を開始日以降の日付で入力
3.次へボタン押下</t>
    <rPh sb="2" eb="4">
      <t>エツラン</t>
    </rPh>
    <rPh sb="4" eb="6">
      <t>カイシ</t>
    </rPh>
    <rPh sb="6" eb="8">
      <t>キカン</t>
    </rPh>
    <rPh sb="9" eb="11">
      <t>カイシ</t>
    </rPh>
    <rPh sb="11" eb="12">
      <t>ビ</t>
    </rPh>
    <rPh sb="13" eb="15">
      <t>ニュウリョク</t>
    </rPh>
    <rPh sb="18" eb="21">
      <t>シュウリョウビ</t>
    </rPh>
    <rPh sb="22" eb="25">
      <t>カイシビ</t>
    </rPh>
    <rPh sb="25" eb="27">
      <t>イコウ</t>
    </rPh>
    <rPh sb="28" eb="30">
      <t>ヒヅ</t>
    </rPh>
    <rPh sb="31" eb="33">
      <t>ニュウリョク</t>
    </rPh>
    <phoneticPr fontId="2"/>
  </si>
  <si>
    <t>・設定完了画面へ遷移すること</t>
    <rPh sb="1" eb="3">
      <t>セッテイ</t>
    </rPh>
    <rPh sb="3" eb="5">
      <t>カンリョウ</t>
    </rPh>
    <rPh sb="5" eb="7">
      <t>ガメン</t>
    </rPh>
    <rPh sb="8" eb="10">
      <t>センイ</t>
    </rPh>
    <phoneticPr fontId="2"/>
  </si>
  <si>
    <t>異常系</t>
    <rPh sb="0" eb="3">
      <t>イジョウ</t>
    </rPh>
    <phoneticPr fontId="2"/>
  </si>
  <si>
    <t>1.完了ボタン押下</t>
    <rPh sb="2" eb="4">
      <t>カンリョウ</t>
    </rPh>
    <rPh sb="7" eb="9">
      <t>オウカ</t>
    </rPh>
    <phoneticPr fontId="2"/>
  </si>
  <si>
    <t>#34132</t>
    <phoneticPr fontId="2"/>
  </si>
  <si>
    <t>#34159</t>
    <phoneticPr fontId="2"/>
  </si>
  <si>
    <t>閲覧権限設定画面を最大化した場合、説明リンクの位置が中央表示になってしまう
アンカー左上
○単体テスト
閲覧権限設定
No.2</t>
    <phoneticPr fontId="2"/>
  </si>
  <si>
    <t>一覧及び一括設定で許可期間の日付逆転で登録できてしまう</t>
    <phoneticPr fontId="2"/>
  </si>
  <si>
    <t>#34160</t>
    <phoneticPr fontId="2"/>
  </si>
  <si>
    <t>管理者で一括設定を行う場合、③の人一覧に全ての人が表示される
○期待値
メイン画面の部署に該当する人のみがよい
○単体テスト
閲覧権限設定
No.24</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</si>
</sst>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abSelected="1" zoomScale="85" zoomScaleNormal="85" workbookViewId="0">
      <pane ySplit="5" topLeftCell="A6" activePane="bottomLeft" state="frozen"/>
      <selection pane="bottomLeft" activeCell="B6" sqref="B6"/>
    </sheetView>
  </sheetViews>
  <sheetFormatPr defaultRowHeight="13.5" x14ac:dyDescent="0.15"/>
  <cols>
    <col min="1" max="1" width="3.7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0" width="9" style="1"/>
    <col min="11" max="11" width="67.25" style="1" customWidth="1"/>
    <col min="12" max="16384" width="9" style="1"/>
  </cols>
  <sheetData>
    <row r="1" spans="1:11" x14ac:dyDescent="0.15">
      <c r="A1" s="7" t="s">
        <v>9</v>
      </c>
      <c r="B1" s="7"/>
      <c r="C1" s="9"/>
      <c r="D1" s="9"/>
      <c r="E1" s="9"/>
      <c r="F1" s="9"/>
      <c r="G1" s="3" t="s">
        <v>12</v>
      </c>
      <c r="H1" s="2">
        <f>COUNTA(D6:D41)</f>
        <v>35</v>
      </c>
      <c r="I1" s="3" t="s">
        <v>13</v>
      </c>
      <c r="J1" s="2">
        <f>H1-J3</f>
        <v>0</v>
      </c>
    </row>
    <row r="2" spans="1:11" ht="49.5" customHeight="1" x14ac:dyDescent="0.15">
      <c r="A2" s="7" t="s">
        <v>10</v>
      </c>
      <c r="B2" s="7"/>
      <c r="C2" s="8" t="s">
        <v>25</v>
      </c>
      <c r="D2" s="9"/>
      <c r="E2" s="9"/>
      <c r="F2" s="9"/>
      <c r="G2" s="3" t="s">
        <v>14</v>
      </c>
      <c r="H2" s="2">
        <f>COUNTIF(I6:I41,"OK")</f>
        <v>31</v>
      </c>
      <c r="I2" s="3" t="s">
        <v>16</v>
      </c>
      <c r="J2" s="2">
        <f>COUNTIF(H6:H41,"保留")</f>
        <v>0</v>
      </c>
    </row>
    <row r="3" spans="1:11" ht="49.5" customHeight="1" x14ac:dyDescent="0.15">
      <c r="A3" s="7"/>
      <c r="B3" s="7"/>
      <c r="C3" s="9"/>
      <c r="D3" s="9"/>
      <c r="E3" s="9"/>
      <c r="F3" s="9"/>
      <c r="G3" s="3" t="s">
        <v>15</v>
      </c>
      <c r="H3" s="2">
        <f>COUNTIF(I6:I41,"NG")</f>
        <v>4</v>
      </c>
      <c r="I3" s="3" t="s">
        <v>17</v>
      </c>
      <c r="J3" s="2">
        <f>H2+H3+J2</f>
        <v>35</v>
      </c>
    </row>
    <row r="5" spans="1:11" x14ac:dyDescent="0.15">
      <c r="A5" s="3" t="s">
        <v>0</v>
      </c>
      <c r="B5" s="3" t="s">
        <v>1</v>
      </c>
      <c r="C5" s="3" t="s">
        <v>4</v>
      </c>
      <c r="D5" s="3" t="s">
        <v>2</v>
      </c>
      <c r="E5" s="3" t="s">
        <v>3</v>
      </c>
      <c r="F5" s="3" t="s">
        <v>18</v>
      </c>
      <c r="G5" s="3" t="s">
        <v>5</v>
      </c>
      <c r="H5" s="3" t="s">
        <v>6</v>
      </c>
      <c r="I5" s="3" t="s">
        <v>7</v>
      </c>
      <c r="J5" s="3" t="s">
        <v>8</v>
      </c>
    </row>
    <row r="6" spans="1:11" s="6" customFormat="1" ht="27" x14ac:dyDescent="0.15">
      <c r="A6" s="4">
        <f>ROW()-5</f>
        <v>1</v>
      </c>
      <c r="B6" s="4" t="s">
        <v>19</v>
      </c>
      <c r="C6" s="4" t="s">
        <v>20</v>
      </c>
      <c r="D6" s="4" t="s">
        <v>11</v>
      </c>
      <c r="E6" s="4" t="s">
        <v>21</v>
      </c>
      <c r="F6" s="4" t="s">
        <v>22</v>
      </c>
      <c r="G6" s="5"/>
      <c r="H6" s="4"/>
      <c r="I6" s="4" t="s">
        <v>28</v>
      </c>
      <c r="J6" s="4"/>
    </row>
    <row r="7" spans="1:11" s="6" customFormat="1" ht="81" x14ac:dyDescent="0.15">
      <c r="A7" s="4">
        <f t="shared" ref="A7:A41" si="0">ROW()-5</f>
        <v>2</v>
      </c>
      <c r="B7" s="4"/>
      <c r="C7" s="4"/>
      <c r="D7" s="4" t="s">
        <v>11</v>
      </c>
      <c r="E7" s="4" t="s">
        <v>23</v>
      </c>
      <c r="F7" s="4" t="s">
        <v>24</v>
      </c>
      <c r="G7" s="4"/>
      <c r="H7" s="4"/>
      <c r="I7" s="4" t="s">
        <v>27</v>
      </c>
      <c r="J7" s="4" t="s">
        <v>77</v>
      </c>
      <c r="K7" s="6" t="s">
        <v>78</v>
      </c>
    </row>
    <row r="8" spans="1:11" s="6" customFormat="1" ht="27" x14ac:dyDescent="0.15">
      <c r="A8" s="4">
        <f t="shared" si="0"/>
        <v>3</v>
      </c>
      <c r="B8" s="4"/>
      <c r="C8" s="4"/>
      <c r="D8" s="4" t="s">
        <v>11</v>
      </c>
      <c r="E8" s="4"/>
      <c r="F8" s="4" t="s">
        <v>29</v>
      </c>
      <c r="G8" s="4"/>
      <c r="H8" s="4"/>
      <c r="I8" s="4" t="s">
        <v>31</v>
      </c>
      <c r="J8" s="4"/>
    </row>
    <row r="9" spans="1:11" s="6" customFormat="1" ht="27" x14ac:dyDescent="0.15">
      <c r="A9" s="4">
        <f t="shared" si="0"/>
        <v>4</v>
      </c>
      <c r="B9" s="4"/>
      <c r="C9" s="4"/>
      <c r="D9" s="4" t="s">
        <v>11</v>
      </c>
      <c r="E9" s="4"/>
      <c r="F9" s="4" t="s">
        <v>30</v>
      </c>
      <c r="G9" s="4"/>
      <c r="H9" s="4"/>
      <c r="I9" s="4" t="s">
        <v>31</v>
      </c>
      <c r="J9" s="4"/>
    </row>
    <row r="10" spans="1:11" s="6" customFormat="1" ht="27" x14ac:dyDescent="0.15">
      <c r="A10" s="4">
        <f t="shared" si="0"/>
        <v>5</v>
      </c>
      <c r="B10" s="4" t="s">
        <v>26</v>
      </c>
      <c r="C10" s="4" t="s">
        <v>32</v>
      </c>
      <c r="D10" s="4" t="s">
        <v>11</v>
      </c>
      <c r="E10" s="4" t="s">
        <v>33</v>
      </c>
      <c r="F10" s="4" t="s">
        <v>34</v>
      </c>
      <c r="G10" s="4"/>
      <c r="H10" s="4"/>
      <c r="I10" s="4" t="s">
        <v>31</v>
      </c>
      <c r="J10" s="4"/>
    </row>
    <row r="11" spans="1:11" s="6" customFormat="1" x14ac:dyDescent="0.15">
      <c r="A11" s="4">
        <f t="shared" si="0"/>
        <v>6</v>
      </c>
      <c r="B11" s="4"/>
      <c r="C11" s="4"/>
      <c r="D11" s="4" t="s">
        <v>11</v>
      </c>
      <c r="E11" s="4"/>
      <c r="F11" s="4" t="s">
        <v>35</v>
      </c>
      <c r="G11" s="4"/>
      <c r="H11" s="4"/>
      <c r="I11" s="4" t="s">
        <v>31</v>
      </c>
      <c r="J11" s="4"/>
    </row>
    <row r="12" spans="1:11" s="6" customFormat="1" ht="27" x14ac:dyDescent="0.15">
      <c r="A12" s="4">
        <f t="shared" si="0"/>
        <v>7</v>
      </c>
      <c r="B12" s="4"/>
      <c r="C12" s="4"/>
      <c r="D12" s="4" t="s">
        <v>11</v>
      </c>
      <c r="E12" s="4"/>
      <c r="F12" s="4" t="s">
        <v>36</v>
      </c>
      <c r="G12" s="4"/>
      <c r="H12" s="4"/>
      <c r="I12" s="4" t="s">
        <v>31</v>
      </c>
      <c r="J12" s="4"/>
    </row>
    <row r="13" spans="1:11" s="6" customFormat="1" x14ac:dyDescent="0.15">
      <c r="A13" s="4">
        <f t="shared" si="0"/>
        <v>8</v>
      </c>
      <c r="B13" s="4"/>
      <c r="C13" s="4"/>
      <c r="D13" s="4" t="s">
        <v>11</v>
      </c>
      <c r="E13" s="4"/>
      <c r="F13" s="4" t="s">
        <v>37</v>
      </c>
      <c r="G13" s="4"/>
      <c r="H13" s="4"/>
      <c r="I13" s="4" t="s">
        <v>31</v>
      </c>
      <c r="J13" s="4"/>
    </row>
    <row r="14" spans="1:11" s="6" customFormat="1" x14ac:dyDescent="0.15">
      <c r="A14" s="4">
        <f t="shared" si="0"/>
        <v>9</v>
      </c>
      <c r="B14" s="4"/>
      <c r="C14" s="4"/>
      <c r="D14" s="4" t="s">
        <v>11</v>
      </c>
      <c r="E14" s="4"/>
      <c r="F14" s="4" t="s">
        <v>38</v>
      </c>
      <c r="G14" s="4"/>
      <c r="H14" s="4"/>
      <c r="I14" s="4" t="s">
        <v>31</v>
      </c>
      <c r="J14" s="4"/>
    </row>
    <row r="15" spans="1:11" s="6" customFormat="1" ht="27" x14ac:dyDescent="0.15">
      <c r="A15" s="4">
        <f t="shared" si="0"/>
        <v>10</v>
      </c>
      <c r="B15" s="4"/>
      <c r="C15" s="4"/>
      <c r="D15" s="4" t="s">
        <v>11</v>
      </c>
      <c r="E15" s="4"/>
      <c r="F15" s="4" t="s">
        <v>39</v>
      </c>
      <c r="G15" s="4"/>
      <c r="H15" s="4"/>
      <c r="I15" s="4" t="s">
        <v>31</v>
      </c>
      <c r="J15" s="4"/>
    </row>
    <row r="16" spans="1:11" s="6" customFormat="1" ht="27" x14ac:dyDescent="0.15">
      <c r="A16" s="4">
        <f t="shared" si="0"/>
        <v>11</v>
      </c>
      <c r="B16" s="4"/>
      <c r="C16" s="4" t="s">
        <v>40</v>
      </c>
      <c r="D16" s="4" t="s">
        <v>11</v>
      </c>
      <c r="E16" s="4" t="s">
        <v>41</v>
      </c>
      <c r="F16" s="4" t="s">
        <v>47</v>
      </c>
      <c r="G16" s="4"/>
      <c r="H16" s="4"/>
      <c r="I16" s="4" t="s">
        <v>31</v>
      </c>
      <c r="J16" s="4"/>
    </row>
    <row r="17" spans="1:11" s="6" customFormat="1" ht="40.5" x14ac:dyDescent="0.15">
      <c r="A17" s="4">
        <f t="shared" si="0"/>
        <v>12</v>
      </c>
      <c r="B17" s="4"/>
      <c r="C17" s="4"/>
      <c r="D17" s="4" t="s">
        <v>11</v>
      </c>
      <c r="E17" s="4" t="s">
        <v>43</v>
      </c>
      <c r="F17" s="4" t="s">
        <v>47</v>
      </c>
      <c r="G17" s="4"/>
      <c r="H17" s="4"/>
      <c r="I17" s="4" t="s">
        <v>31</v>
      </c>
      <c r="J17" s="4"/>
    </row>
    <row r="18" spans="1:11" s="6" customFormat="1" ht="54" x14ac:dyDescent="0.15">
      <c r="A18" s="4">
        <f t="shared" si="0"/>
        <v>13</v>
      </c>
      <c r="B18" s="4"/>
      <c r="C18" s="4"/>
      <c r="D18" s="4" t="s">
        <v>42</v>
      </c>
      <c r="E18" s="4" t="s">
        <v>44</v>
      </c>
      <c r="F18" s="4" t="s">
        <v>45</v>
      </c>
      <c r="G18" s="4"/>
      <c r="H18" s="4"/>
      <c r="I18" s="4" t="s">
        <v>63</v>
      </c>
      <c r="J18" s="4" t="s">
        <v>76</v>
      </c>
      <c r="K18" s="6" t="s">
        <v>79</v>
      </c>
    </row>
    <row r="19" spans="1:11" s="6" customFormat="1" ht="54" x14ac:dyDescent="0.15">
      <c r="A19" s="4">
        <f t="shared" si="0"/>
        <v>14</v>
      </c>
      <c r="B19" s="4"/>
      <c r="C19" s="4"/>
      <c r="D19" s="4" t="s">
        <v>11</v>
      </c>
      <c r="E19" s="4" t="s">
        <v>46</v>
      </c>
      <c r="F19" s="4" t="s">
        <v>47</v>
      </c>
      <c r="G19" s="4"/>
      <c r="H19" s="4"/>
      <c r="I19" s="4" t="s">
        <v>31</v>
      </c>
      <c r="J19" s="4"/>
    </row>
    <row r="20" spans="1:11" s="6" customFormat="1" x14ac:dyDescent="0.15">
      <c r="A20" s="4">
        <f t="shared" si="0"/>
        <v>15</v>
      </c>
      <c r="B20" s="4"/>
      <c r="C20" s="4" t="s">
        <v>48</v>
      </c>
      <c r="D20" s="4" t="s">
        <v>11</v>
      </c>
      <c r="E20" s="4" t="s">
        <v>49</v>
      </c>
      <c r="F20" s="4" t="s">
        <v>50</v>
      </c>
      <c r="G20" s="4"/>
      <c r="H20" s="4"/>
      <c r="I20" s="4" t="s">
        <v>31</v>
      </c>
      <c r="J20" s="4"/>
    </row>
    <row r="21" spans="1:11" s="6" customFormat="1" x14ac:dyDescent="0.15">
      <c r="A21" s="4">
        <f t="shared" si="0"/>
        <v>16</v>
      </c>
      <c r="B21" s="4"/>
      <c r="C21" s="4"/>
      <c r="D21" s="4" t="s">
        <v>11</v>
      </c>
      <c r="E21" s="4" t="s">
        <v>53</v>
      </c>
      <c r="F21" s="4" t="s">
        <v>54</v>
      </c>
      <c r="G21" s="4"/>
      <c r="H21" s="4"/>
      <c r="I21" s="4" t="s">
        <v>31</v>
      </c>
      <c r="J21" s="4"/>
    </row>
    <row r="22" spans="1:11" s="6" customFormat="1" x14ac:dyDescent="0.15">
      <c r="A22" s="4">
        <f t="shared" si="0"/>
        <v>17</v>
      </c>
      <c r="B22" s="4"/>
      <c r="C22" s="4"/>
      <c r="D22" s="4" t="s">
        <v>11</v>
      </c>
      <c r="E22" s="4" t="s">
        <v>51</v>
      </c>
      <c r="F22" s="4" t="s">
        <v>52</v>
      </c>
      <c r="G22" s="4"/>
      <c r="H22" s="4"/>
      <c r="I22" s="4" t="s">
        <v>31</v>
      </c>
      <c r="J22" s="4"/>
    </row>
    <row r="23" spans="1:11" s="6" customFormat="1" ht="27" x14ac:dyDescent="0.15">
      <c r="A23" s="4">
        <f t="shared" si="0"/>
        <v>18</v>
      </c>
      <c r="B23" s="4"/>
      <c r="C23" s="4"/>
      <c r="D23" s="4" t="s">
        <v>11</v>
      </c>
      <c r="E23" s="4"/>
      <c r="F23" s="4" t="s">
        <v>34</v>
      </c>
      <c r="G23" s="4"/>
      <c r="H23" s="4"/>
      <c r="I23" s="4" t="s">
        <v>31</v>
      </c>
      <c r="J23" s="4"/>
    </row>
    <row r="24" spans="1:11" s="6" customFormat="1" x14ac:dyDescent="0.15">
      <c r="A24" s="4">
        <f t="shared" si="0"/>
        <v>19</v>
      </c>
      <c r="B24" s="4"/>
      <c r="C24" s="4"/>
      <c r="D24" s="4" t="s">
        <v>11</v>
      </c>
      <c r="E24" s="4" t="s">
        <v>53</v>
      </c>
      <c r="F24" s="4" t="s">
        <v>54</v>
      </c>
      <c r="G24" s="4"/>
      <c r="H24" s="4"/>
      <c r="I24" s="4" t="s">
        <v>31</v>
      </c>
      <c r="J24" s="4"/>
    </row>
    <row r="25" spans="1:11" s="6" customFormat="1" x14ac:dyDescent="0.15">
      <c r="A25" s="4">
        <f t="shared" si="0"/>
        <v>20</v>
      </c>
      <c r="B25" s="4"/>
      <c r="C25" s="4"/>
      <c r="D25" s="4" t="s">
        <v>11</v>
      </c>
      <c r="E25" s="4" t="s">
        <v>55</v>
      </c>
      <c r="F25" s="4" t="s">
        <v>56</v>
      </c>
      <c r="G25" s="4"/>
      <c r="H25" s="4"/>
      <c r="I25" s="4" t="s">
        <v>31</v>
      </c>
      <c r="J25" s="4"/>
    </row>
    <row r="26" spans="1:11" s="6" customFormat="1" ht="27" x14ac:dyDescent="0.15">
      <c r="A26" s="4">
        <f t="shared" si="0"/>
        <v>21</v>
      </c>
      <c r="B26" s="4"/>
      <c r="C26" s="4"/>
      <c r="D26" s="4" t="s">
        <v>11</v>
      </c>
      <c r="E26" s="4" t="s">
        <v>57</v>
      </c>
      <c r="F26" s="4" t="s">
        <v>58</v>
      </c>
      <c r="G26" s="4"/>
      <c r="H26" s="4"/>
      <c r="I26" s="4" t="s">
        <v>31</v>
      </c>
      <c r="J26" s="4"/>
    </row>
    <row r="27" spans="1:11" s="6" customFormat="1" x14ac:dyDescent="0.15">
      <c r="A27" s="4">
        <f t="shared" si="0"/>
        <v>22</v>
      </c>
      <c r="B27" s="4"/>
      <c r="C27" s="4"/>
      <c r="D27" s="4" t="s">
        <v>11</v>
      </c>
      <c r="E27" s="4"/>
      <c r="F27" s="4" t="s">
        <v>59</v>
      </c>
      <c r="G27" s="4"/>
      <c r="H27" s="4"/>
      <c r="I27" s="4" t="s">
        <v>31</v>
      </c>
      <c r="J27" s="4"/>
    </row>
    <row r="28" spans="1:11" s="6" customFormat="1" ht="40.5" x14ac:dyDescent="0.15">
      <c r="A28" s="4">
        <f t="shared" si="0"/>
        <v>23</v>
      </c>
      <c r="B28" s="4"/>
      <c r="C28" s="4"/>
      <c r="D28" s="4" t="s">
        <v>11</v>
      </c>
      <c r="E28" s="4" t="s">
        <v>60</v>
      </c>
      <c r="F28" s="4" t="s">
        <v>61</v>
      </c>
      <c r="G28" s="4"/>
      <c r="H28" s="4"/>
      <c r="I28" s="4" t="s">
        <v>31</v>
      </c>
      <c r="J28" s="4"/>
    </row>
    <row r="29" spans="1:11" s="6" customFormat="1" ht="94.5" x14ac:dyDescent="0.15">
      <c r="A29" s="4">
        <f t="shared" si="0"/>
        <v>24</v>
      </c>
      <c r="B29" s="4"/>
      <c r="C29" s="4"/>
      <c r="D29" s="4" t="s">
        <v>11</v>
      </c>
      <c r="E29" s="4"/>
      <c r="F29" s="4" t="s">
        <v>62</v>
      </c>
      <c r="G29" s="4"/>
      <c r="H29" s="4"/>
      <c r="I29" s="4" t="s">
        <v>63</v>
      </c>
      <c r="J29" s="4" t="s">
        <v>80</v>
      </c>
      <c r="K29" s="6" t="s">
        <v>81</v>
      </c>
    </row>
    <row r="30" spans="1:11" s="6" customFormat="1" ht="40.5" x14ac:dyDescent="0.15">
      <c r="A30" s="4">
        <f t="shared" si="0"/>
        <v>25</v>
      </c>
      <c r="B30" s="4"/>
      <c r="C30" s="4"/>
      <c r="D30" s="4" t="s">
        <v>11</v>
      </c>
      <c r="E30" s="4" t="s">
        <v>64</v>
      </c>
      <c r="F30" s="4" t="s">
        <v>65</v>
      </c>
      <c r="G30" s="4"/>
      <c r="H30" s="4"/>
      <c r="I30" s="4" t="s">
        <v>31</v>
      </c>
      <c r="J30" s="4"/>
    </row>
    <row r="31" spans="1:11" s="6" customFormat="1" ht="27" x14ac:dyDescent="0.15">
      <c r="A31" s="4">
        <f t="shared" si="0"/>
        <v>26</v>
      </c>
      <c r="B31" s="4"/>
      <c r="C31" s="4"/>
      <c r="D31" s="4" t="s">
        <v>11</v>
      </c>
      <c r="E31" s="4"/>
      <c r="F31" s="4" t="s">
        <v>66</v>
      </c>
      <c r="G31" s="4"/>
      <c r="H31" s="4"/>
      <c r="I31" s="4" t="s">
        <v>31</v>
      </c>
      <c r="J31" s="4"/>
    </row>
    <row r="32" spans="1:11" s="6" customFormat="1" x14ac:dyDescent="0.15">
      <c r="A32" s="4">
        <f t="shared" si="0"/>
        <v>27</v>
      </c>
      <c r="B32" s="4"/>
      <c r="C32" s="4"/>
      <c r="D32" s="4" t="s">
        <v>11</v>
      </c>
      <c r="E32" s="4" t="s">
        <v>53</v>
      </c>
      <c r="F32" s="4" t="s">
        <v>54</v>
      </c>
      <c r="G32" s="4"/>
      <c r="H32" s="4"/>
      <c r="I32" s="4" t="s">
        <v>31</v>
      </c>
      <c r="J32" s="4"/>
    </row>
    <row r="33" spans="1:11" s="6" customFormat="1" x14ac:dyDescent="0.15">
      <c r="A33" s="4">
        <f t="shared" si="0"/>
        <v>28</v>
      </c>
      <c r="B33" s="4"/>
      <c r="C33" s="4"/>
      <c r="D33" s="4" t="s">
        <v>11</v>
      </c>
      <c r="E33" s="4" t="s">
        <v>55</v>
      </c>
      <c r="F33" s="4" t="s">
        <v>56</v>
      </c>
      <c r="G33" s="4"/>
      <c r="H33" s="4"/>
      <c r="I33" s="4" t="s">
        <v>31</v>
      </c>
      <c r="J33" s="4"/>
    </row>
    <row r="34" spans="1:11" s="6" customFormat="1" ht="27" x14ac:dyDescent="0.15">
      <c r="A34" s="4">
        <f t="shared" si="0"/>
        <v>29</v>
      </c>
      <c r="B34" s="4"/>
      <c r="C34" s="4"/>
      <c r="D34" s="4" t="s">
        <v>74</v>
      </c>
      <c r="E34" s="4" t="s">
        <v>69</v>
      </c>
      <c r="F34" s="4" t="s">
        <v>67</v>
      </c>
      <c r="G34" s="4"/>
      <c r="H34" s="4"/>
      <c r="I34" s="4" t="s">
        <v>31</v>
      </c>
      <c r="J34" s="4"/>
    </row>
    <row r="35" spans="1:11" s="6" customFormat="1" ht="27" x14ac:dyDescent="0.15">
      <c r="A35" s="4">
        <f t="shared" si="0"/>
        <v>30</v>
      </c>
      <c r="B35" s="4"/>
      <c r="C35" s="4"/>
      <c r="D35" s="4" t="s">
        <v>74</v>
      </c>
      <c r="E35" s="4" t="s">
        <v>70</v>
      </c>
      <c r="F35" s="4" t="s">
        <v>68</v>
      </c>
      <c r="G35" s="4"/>
      <c r="H35" s="4"/>
      <c r="I35" s="4" t="s">
        <v>31</v>
      </c>
      <c r="J35" s="4"/>
    </row>
    <row r="36" spans="1:11" s="6" customFormat="1" ht="40.5" x14ac:dyDescent="0.15">
      <c r="A36" s="4">
        <f t="shared" si="0"/>
        <v>31</v>
      </c>
      <c r="B36" s="4"/>
      <c r="C36" s="4"/>
      <c r="D36" s="4" t="s">
        <v>74</v>
      </c>
      <c r="E36" s="4" t="s">
        <v>71</v>
      </c>
      <c r="F36" s="4" t="s">
        <v>45</v>
      </c>
      <c r="G36" s="4"/>
      <c r="H36" s="4"/>
      <c r="I36" s="4" t="s">
        <v>63</v>
      </c>
      <c r="J36" s="4" t="s">
        <v>76</v>
      </c>
      <c r="K36" s="6" t="s">
        <v>79</v>
      </c>
    </row>
    <row r="37" spans="1:11" s="6" customFormat="1" ht="40.5" x14ac:dyDescent="0.15">
      <c r="A37" s="4">
        <f t="shared" si="0"/>
        <v>32</v>
      </c>
      <c r="B37" s="4"/>
      <c r="C37" s="4"/>
      <c r="D37" s="4" t="s">
        <v>11</v>
      </c>
      <c r="E37" s="4" t="s">
        <v>72</v>
      </c>
      <c r="F37" s="4" t="s">
        <v>73</v>
      </c>
      <c r="G37" s="4"/>
      <c r="H37" s="4"/>
      <c r="I37" s="4" t="s">
        <v>31</v>
      </c>
      <c r="J37" s="4"/>
    </row>
    <row r="38" spans="1:11" s="6" customFormat="1" x14ac:dyDescent="0.15">
      <c r="A38" s="4">
        <f t="shared" si="0"/>
        <v>33</v>
      </c>
      <c r="B38" s="4"/>
      <c r="C38" s="4"/>
      <c r="D38" s="4" t="s">
        <v>11</v>
      </c>
      <c r="E38" s="4" t="s">
        <v>53</v>
      </c>
      <c r="F38" s="4" t="s">
        <v>54</v>
      </c>
      <c r="G38" s="4"/>
      <c r="H38" s="4"/>
      <c r="I38" s="4" t="s">
        <v>31</v>
      </c>
      <c r="J38" s="4"/>
    </row>
    <row r="39" spans="1:11" s="6" customFormat="1" x14ac:dyDescent="0.15">
      <c r="A39" s="4">
        <f t="shared" si="0"/>
        <v>34</v>
      </c>
      <c r="B39" s="4"/>
      <c r="C39" s="4"/>
      <c r="D39" s="4" t="s">
        <v>11</v>
      </c>
      <c r="E39" s="4" t="s">
        <v>55</v>
      </c>
      <c r="F39" s="4" t="s">
        <v>56</v>
      </c>
      <c r="G39" s="4"/>
      <c r="H39" s="4"/>
      <c r="I39" s="4" t="s">
        <v>31</v>
      </c>
      <c r="J39" s="4"/>
    </row>
    <row r="40" spans="1:11" s="6" customFormat="1" x14ac:dyDescent="0.15">
      <c r="A40" s="4">
        <f t="shared" si="0"/>
        <v>35</v>
      </c>
      <c r="B40" s="4"/>
      <c r="C40" s="4"/>
      <c r="D40" s="4" t="s">
        <v>11</v>
      </c>
      <c r="E40" s="4" t="s">
        <v>75</v>
      </c>
      <c r="F40" s="4" t="s">
        <v>47</v>
      </c>
      <c r="G40" s="4"/>
      <c r="H40" s="4"/>
      <c r="I40" s="4" t="s">
        <v>31</v>
      </c>
      <c r="J40" s="4"/>
    </row>
    <row r="41" spans="1:11" s="6" customFormat="1" x14ac:dyDescent="0.15">
      <c r="A41" s="4">
        <f t="shared" si="0"/>
        <v>36</v>
      </c>
      <c r="B41" s="4"/>
      <c r="C41" s="4"/>
      <c r="D41" s="4"/>
      <c r="E41" s="4"/>
      <c r="F41" s="4"/>
      <c r="G41" s="4"/>
      <c r="H41" s="4"/>
      <c r="I41" s="4"/>
      <c r="J41"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2018-08-08T04:35:25Z</dcterms:modified>
</cp:coreProperties>
</file>