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defaultThemeVersion="124226"/>
  <bookViews>
    <workbookView xWindow="240" yWindow="105" windowWidth="14805" windowHeight="8010"/>
  </bookViews>
  <sheets>
    <sheet name="Sheet1" sheetId="1" r:id="rId1"/>
    <sheet name="項目定義（配色）" sheetId="2" r:id="rId2"/>
  </sheets>
  <externalReferences>
    <externalReference r:id="rId3"/>
  </externalReferences>
  <definedNames>
    <definedName name="タグ種別">[1]ヘッダー!#REF!</definedName>
  </definedNames>
  <calcPr calcId="145621"/>
</workbook>
</file>

<file path=xl/calcChain.xml><?xml version="1.0" encoding="utf-8"?>
<calcChain xmlns="http://schemas.openxmlformats.org/spreadsheetml/2006/main">
  <c r="A202" i="1" l="1"/>
  <c r="A201" i="1"/>
  <c r="A200" i="1"/>
  <c r="A199" i="1"/>
  <c r="A198" i="1"/>
  <c r="A98" i="1" l="1"/>
  <c r="A100" i="1"/>
  <c r="A99" i="1"/>
  <c r="A97" i="1"/>
  <c r="A95" i="1" l="1"/>
  <c r="A94" i="1"/>
  <c r="A93" i="1"/>
  <c r="A73" i="1"/>
  <c r="A72" i="1"/>
  <c r="A71" i="1"/>
  <c r="A48" i="1"/>
  <c r="A47" i="1"/>
  <c r="A49" i="1"/>
  <c r="A164" i="1"/>
  <c r="A163" i="1"/>
  <c r="A162" i="1"/>
  <c r="A161" i="1"/>
  <c r="A160" i="1"/>
  <c r="A159" i="1"/>
  <c r="A158" i="1"/>
  <c r="A157" i="1"/>
  <c r="A156" i="1"/>
  <c r="A155" i="1"/>
  <c r="A154" i="1"/>
  <c r="A153" i="1"/>
  <c r="A152" i="1"/>
  <c r="A151" i="1"/>
  <c r="A143" i="1"/>
  <c r="A96" i="1"/>
  <c r="A20" i="1" l="1"/>
  <c r="A19" i="1"/>
  <c r="A17" i="1" l="1"/>
  <c r="A18" i="1"/>
  <c r="A27" i="1"/>
  <c r="A26" i="1"/>
  <c r="A25" i="1"/>
  <c r="A24" i="1"/>
  <c r="A23" i="1"/>
  <c r="A12" i="1"/>
  <c r="A173" i="1" l="1"/>
  <c r="A174" i="1"/>
  <c r="A171" i="1"/>
  <c r="A172" i="1"/>
  <c r="A170" i="1"/>
  <c r="A182" i="1"/>
  <c r="A181" i="1"/>
  <c r="A180" i="1"/>
  <c r="A179" i="1"/>
  <c r="A178" i="1"/>
  <c r="A169" i="1"/>
  <c r="A149" i="1"/>
  <c r="A148" i="1"/>
  <c r="A150" i="1"/>
  <c r="A165" i="1"/>
  <c r="A166" i="1"/>
  <c r="A167" i="1"/>
  <c r="A168" i="1"/>
  <c r="A175" i="1"/>
  <c r="A176" i="1"/>
  <c r="A177" i="1"/>
  <c r="A183" i="1"/>
  <c r="A184" i="1"/>
  <c r="A185" i="1"/>
  <c r="A186" i="1"/>
  <c r="A187" i="1"/>
  <c r="A188" i="1"/>
  <c r="A189" i="1"/>
  <c r="A190" i="1"/>
  <c r="A191" i="1"/>
  <c r="A192" i="1"/>
  <c r="A193" i="1"/>
  <c r="A194" i="1"/>
  <c r="A195" i="1"/>
  <c r="A196" i="1"/>
  <c r="A197" i="1"/>
  <c r="A203" i="1"/>
  <c r="A204" i="1"/>
  <c r="A205" i="1"/>
  <c r="A206" i="1"/>
  <c r="A207" i="1"/>
  <c r="A147" i="1"/>
  <c r="A146" i="1"/>
  <c r="A145" i="1"/>
  <c r="A144" i="1"/>
  <c r="A142" i="1"/>
  <c r="A141" i="1"/>
  <c r="A140" i="1"/>
  <c r="A139" i="1"/>
  <c r="A138" i="1"/>
  <c r="A136" i="1"/>
  <c r="A135" i="1"/>
  <c r="A134" i="1"/>
  <c r="A133" i="1"/>
  <c r="A127" i="1"/>
  <c r="A132" i="1"/>
  <c r="A131" i="1"/>
  <c r="A130" i="1"/>
  <c r="A129" i="1"/>
  <c r="A128" i="1"/>
  <c r="A126" i="1"/>
  <c r="A125" i="1"/>
  <c r="A124" i="1"/>
  <c r="A123" i="1"/>
  <c r="A115" i="1"/>
  <c r="A114" i="1"/>
  <c r="A112" i="1"/>
  <c r="A121" i="1"/>
  <c r="A120" i="1"/>
  <c r="A119" i="1"/>
  <c r="A118" i="1"/>
  <c r="A117" i="1"/>
  <c r="A116" i="1"/>
  <c r="A113" i="1"/>
  <c r="A111" i="1"/>
  <c r="A55" i="1" l="1"/>
  <c r="A54" i="1"/>
  <c r="A44" i="1"/>
  <c r="A92" i="1" l="1"/>
  <c r="A91" i="1"/>
  <c r="A90" i="1"/>
  <c r="A89" i="1"/>
  <c r="A88" i="1"/>
  <c r="A87" i="1"/>
  <c r="A86" i="1"/>
  <c r="A85" i="1"/>
  <c r="A84" i="1"/>
  <c r="A83" i="1"/>
  <c r="A82" i="1"/>
  <c r="A81" i="1"/>
  <c r="A80" i="1"/>
  <c r="A79" i="1"/>
  <c r="A78" i="1"/>
  <c r="A77" i="1"/>
  <c r="A76" i="1"/>
  <c r="A75" i="1"/>
  <c r="A74" i="1"/>
  <c r="A70" i="1"/>
  <c r="A69" i="1"/>
  <c r="A68" i="1"/>
  <c r="A67" i="1"/>
  <c r="A66" i="1"/>
  <c r="A65" i="1"/>
  <c r="A64" i="1"/>
  <c r="A63" i="1"/>
  <c r="A62" i="1"/>
  <c r="A61" i="1"/>
  <c r="A60" i="1"/>
  <c r="A59" i="1"/>
  <c r="A58" i="1"/>
  <c r="A57" i="1"/>
  <c r="A56" i="1"/>
  <c r="A53" i="1"/>
  <c r="A52" i="1"/>
  <c r="A51" i="1"/>
  <c r="A50" i="1"/>
  <c r="A46" i="1"/>
  <c r="A45" i="1"/>
  <c r="A43" i="1"/>
  <c r="A42" i="1"/>
  <c r="A41" i="1"/>
  <c r="A40" i="1"/>
  <c r="A39" i="1"/>
  <c r="A38" i="1"/>
  <c r="A37" i="1"/>
  <c r="A36" i="1"/>
  <c r="A35" i="1"/>
  <c r="A34" i="1"/>
  <c r="A33" i="1"/>
  <c r="A32" i="1"/>
  <c r="A31" i="1"/>
  <c r="A30" i="1"/>
  <c r="A107" i="1"/>
  <c r="A106" i="1"/>
  <c r="A105" i="1"/>
  <c r="A104" i="1"/>
  <c r="A103" i="1"/>
  <c r="A102" i="1"/>
  <c r="A101" i="1"/>
  <c r="A137" i="1"/>
  <c r="A122" i="1"/>
  <c r="A110" i="1"/>
  <c r="A109" i="1"/>
  <c r="A108" i="1"/>
  <c r="A8" i="1"/>
  <c r="J2" i="1" l="1"/>
  <c r="H3" i="1"/>
  <c r="H2" i="1"/>
  <c r="H1" i="1"/>
  <c r="J3" i="1" l="1"/>
  <c r="J1" i="1" s="1"/>
  <c r="A11" i="1"/>
  <c r="A13" i="1"/>
  <c r="A14" i="1"/>
  <c r="A15" i="1"/>
  <c r="A16" i="1"/>
  <c r="A21" i="1"/>
  <c r="A22" i="1"/>
  <c r="A28" i="1"/>
  <c r="A29" i="1"/>
  <c r="A7" i="1"/>
  <c r="A9" i="1"/>
  <c r="A6" i="1"/>
</calcChain>
</file>

<file path=xl/sharedStrings.xml><?xml version="1.0" encoding="utf-8"?>
<sst xmlns="http://schemas.openxmlformats.org/spreadsheetml/2006/main" count="624" uniqueCount="305">
  <si>
    <t>No</t>
  </si>
  <si>
    <t>分類</t>
    <rPh sb="0" eb="2">
      <t>ブンルイ</t>
    </rPh>
    <phoneticPr fontId="1"/>
  </si>
  <si>
    <t>種別</t>
    <rPh sb="0" eb="2">
      <t>シュベツ</t>
    </rPh>
    <phoneticPr fontId="1"/>
  </si>
  <si>
    <t>手順</t>
    <rPh sb="0" eb="2">
      <t>テジュン</t>
    </rPh>
    <phoneticPr fontId="1"/>
  </si>
  <si>
    <t>確認内容</t>
    <rPh sb="0" eb="2">
      <t>カクニン</t>
    </rPh>
    <rPh sb="2" eb="4">
      <t>ナイヨウ</t>
    </rPh>
    <phoneticPr fontId="1"/>
  </si>
  <si>
    <t>実施日</t>
    <rPh sb="0" eb="3">
      <t>ジッシビ</t>
    </rPh>
    <phoneticPr fontId="1"/>
  </si>
  <si>
    <t>担当者</t>
    <rPh sb="0" eb="3">
      <t>タントウシャ</t>
    </rPh>
    <phoneticPr fontId="1"/>
  </si>
  <si>
    <t>結果</t>
    <rPh sb="0" eb="2">
      <t>ケッカ</t>
    </rPh>
    <phoneticPr fontId="1"/>
  </si>
  <si>
    <t>障害番号</t>
    <rPh sb="0" eb="2">
      <t>ショウガイ</t>
    </rPh>
    <rPh sb="2" eb="4">
      <t>バンゴウ</t>
    </rPh>
    <phoneticPr fontId="1"/>
  </si>
  <si>
    <t>テスト名</t>
    <rPh sb="3" eb="4">
      <t>メイ</t>
    </rPh>
    <phoneticPr fontId="2"/>
  </si>
  <si>
    <t>前提条件等</t>
    <rPh sb="0" eb="4">
      <t>ゼンテイジョウケン</t>
    </rPh>
    <rPh sb="4" eb="5">
      <t>トウ</t>
    </rPh>
    <phoneticPr fontId="2"/>
  </si>
  <si>
    <t>正常系</t>
    <rPh sb="0" eb="3">
      <t>セイジョウケイ</t>
    </rPh>
    <phoneticPr fontId="2"/>
  </si>
  <si>
    <t>総ケース数</t>
    <rPh sb="0" eb="1">
      <t>ソウ</t>
    </rPh>
    <rPh sb="4" eb="5">
      <t>スウ</t>
    </rPh>
    <phoneticPr fontId="2"/>
  </si>
  <si>
    <t>残ケース数</t>
    <rPh sb="0" eb="1">
      <t>ザン</t>
    </rPh>
    <rPh sb="4" eb="5">
      <t>スウ</t>
    </rPh>
    <phoneticPr fontId="2"/>
  </si>
  <si>
    <t>OK</t>
    <phoneticPr fontId="2"/>
  </si>
  <si>
    <t>NG</t>
    <phoneticPr fontId="2"/>
  </si>
  <si>
    <t>保留</t>
    <rPh sb="0" eb="2">
      <t>ホリュウ</t>
    </rPh>
    <phoneticPr fontId="2"/>
  </si>
  <si>
    <t>総実施件数</t>
    <rPh sb="0" eb="3">
      <t>ソウジッシ</t>
    </rPh>
    <rPh sb="3" eb="5">
      <t>ケンスウ</t>
    </rPh>
    <phoneticPr fontId="2"/>
  </si>
  <si>
    <t>期待値</t>
    <rPh sb="0" eb="2">
      <t>キタイ</t>
    </rPh>
    <rPh sb="2" eb="3">
      <t>チ</t>
    </rPh>
    <phoneticPr fontId="1"/>
  </si>
  <si>
    <t>共通動作確認</t>
    <phoneticPr fontId="2"/>
  </si>
  <si>
    <t>レイアウト確認</t>
    <phoneticPr fontId="2"/>
  </si>
  <si>
    <t>1.画面を表示</t>
    <phoneticPr fontId="2"/>
  </si>
  <si>
    <t>・画面レイアウト通りにすべての項目が表示されていること。</t>
    <phoneticPr fontId="2"/>
  </si>
  <si>
    <t>1.画面の解像度を1280×768に設定
2.画面を表示</t>
    <phoneticPr fontId="2"/>
  </si>
  <si>
    <t>・画面レイアウトの崩れがないこと。</t>
    <phoneticPr fontId="2"/>
  </si>
  <si>
    <t xml:space="preserve">1.テストユーザーは用意されていること（システム管理者）
</t>
    <rPh sb="24" eb="27">
      <t>カン</t>
    </rPh>
    <phoneticPr fontId="2"/>
  </si>
  <si>
    <t>基本機能確認</t>
    <phoneticPr fontId="2"/>
  </si>
  <si>
    <t>必須チェック</t>
    <rPh sb="0" eb="2">
      <t>ヒッス</t>
    </rPh>
    <phoneticPr fontId="1"/>
  </si>
  <si>
    <t>異常系</t>
  </si>
  <si>
    <t>1.対象の必須入力項目を入力しない</t>
    <rPh sb="2" eb="4">
      <t>タイショウ</t>
    </rPh>
    <rPh sb="5" eb="7">
      <t>ヒッス</t>
    </rPh>
    <rPh sb="7" eb="9">
      <t>ニュウリョク</t>
    </rPh>
    <rPh sb="9" eb="11">
      <t>コウモク</t>
    </rPh>
    <rPh sb="12" eb="14">
      <t>ニュウリョク</t>
    </rPh>
    <phoneticPr fontId="1"/>
  </si>
  <si>
    <t>・左上の最大化ボタンが活性になっていること。</t>
    <phoneticPr fontId="2"/>
  </si>
  <si>
    <t>・左上の最小化ボタンが活性になっていること。</t>
    <rPh sb="4" eb="6">
      <t>サイショウ</t>
    </rPh>
    <phoneticPr fontId="2"/>
  </si>
  <si>
    <t>初期表示</t>
    <rPh sb="0" eb="4">
      <t>ショキヒョウジ</t>
    </rPh>
    <phoneticPr fontId="2"/>
  </si>
  <si>
    <t>異常系</t>
    <rPh sb="0" eb="2">
      <t>イジョウ</t>
    </rPh>
    <rPh sb="2" eb="3">
      <t>ケイ</t>
    </rPh>
    <phoneticPr fontId="2"/>
  </si>
  <si>
    <t>1.「＜＜」ボタン押下</t>
    <rPh sb="9" eb="11">
      <t>オウカ</t>
    </rPh>
    <phoneticPr fontId="2"/>
  </si>
  <si>
    <t>1.「＞＞」ボタン押下</t>
    <rPh sb="9" eb="11">
      <t>オウカ</t>
    </rPh>
    <phoneticPr fontId="2"/>
  </si>
  <si>
    <t>1.「Excel出力」ボタン押下</t>
    <rPh sb="8" eb="10">
      <t>シュツリョク</t>
    </rPh>
    <rPh sb="14" eb="16">
      <t>オウカ</t>
    </rPh>
    <phoneticPr fontId="2"/>
  </si>
  <si>
    <t>検索</t>
    <rPh sb="0" eb="2">
      <t>ケンサク</t>
    </rPh>
    <phoneticPr fontId="2"/>
  </si>
  <si>
    <t>・スケジュールが正しく表示されること</t>
    <rPh sb="8" eb="9">
      <t>タダ</t>
    </rPh>
    <rPh sb="11" eb="13">
      <t>ヒョウジ</t>
    </rPh>
    <phoneticPr fontId="2"/>
  </si>
  <si>
    <t>・スケジュールの画面表示がシステム日付になっていること</t>
    <rPh sb="8" eb="10">
      <t>ガメン</t>
    </rPh>
    <rPh sb="10" eb="12">
      <t>ヒョウジ</t>
    </rPh>
    <phoneticPr fontId="2"/>
  </si>
  <si>
    <t>クリア</t>
    <phoneticPr fontId="2"/>
  </si>
  <si>
    <t>1.クリアボタン押下</t>
    <rPh sb="8" eb="10">
      <t>オウカ</t>
    </rPh>
    <phoneticPr fontId="2"/>
  </si>
  <si>
    <t>標準</t>
    <rPh sb="0" eb="2">
      <t>ヒョウジュン</t>
    </rPh>
    <phoneticPr fontId="2"/>
  </si>
  <si>
    <t>1.標準を選択</t>
    <rPh sb="2" eb="4">
      <t>ヒョウジュン</t>
    </rPh>
    <rPh sb="5" eb="7">
      <t>センタク</t>
    </rPh>
    <phoneticPr fontId="2"/>
  </si>
  <si>
    <t>・スケールが5日単位になっていること</t>
    <rPh sb="7" eb="8">
      <t>カ</t>
    </rPh>
    <rPh sb="8" eb="10">
      <t>タンイ</t>
    </rPh>
    <phoneticPr fontId="2"/>
  </si>
  <si>
    <t>・非稼働日がグレーアウトになっていること</t>
    <rPh sb="1" eb="5">
      <t>ヒカドウビ</t>
    </rPh>
    <phoneticPr fontId="2"/>
  </si>
  <si>
    <t>・スケジュール詳細画面が開くこと</t>
    <rPh sb="7" eb="9">
      <t>ショウサイ</t>
    </rPh>
    <rPh sb="9" eb="11">
      <t>ガメン</t>
    </rPh>
    <rPh sb="12" eb="13">
      <t>ヒラ</t>
    </rPh>
    <phoneticPr fontId="2"/>
  </si>
  <si>
    <t>・期間が8時～17時になっていること</t>
    <rPh sb="1" eb="3">
      <t>キカン</t>
    </rPh>
    <rPh sb="5" eb="6">
      <t>ジ</t>
    </rPh>
    <rPh sb="9" eb="10">
      <t>ジ</t>
    </rPh>
    <phoneticPr fontId="2"/>
  </si>
  <si>
    <t>1.スケジュールをダブルクリック</t>
    <phoneticPr fontId="2"/>
  </si>
  <si>
    <t>1.スケジュールをドラッグで選択</t>
    <rPh sb="14" eb="16">
      <t>センタク</t>
    </rPh>
    <phoneticPr fontId="2"/>
  </si>
  <si>
    <t>・一日単位で選択されること</t>
    <rPh sb="1" eb="3">
      <t>イチニチ</t>
    </rPh>
    <rPh sb="3" eb="5">
      <t>タンイ</t>
    </rPh>
    <rPh sb="6" eb="8">
      <t>センタク</t>
    </rPh>
    <phoneticPr fontId="2"/>
  </si>
  <si>
    <t>1.登録済みのスケジュールの開始起点をドラッグ</t>
    <rPh sb="2" eb="5">
      <t>トウロクズ</t>
    </rPh>
    <rPh sb="14" eb="16">
      <t>カイシ</t>
    </rPh>
    <rPh sb="16" eb="18">
      <t>キテン</t>
    </rPh>
    <phoneticPr fontId="2"/>
  </si>
  <si>
    <t>1.登録済みのスケジュールの終了起点をドラッグ</t>
    <rPh sb="2" eb="5">
      <t>トウロクズ</t>
    </rPh>
    <rPh sb="14" eb="16">
      <t>シュウリョウ</t>
    </rPh>
    <rPh sb="16" eb="18">
      <t>キテン</t>
    </rPh>
    <phoneticPr fontId="2"/>
  </si>
  <si>
    <t>・ドラッグした日付で登録されること</t>
    <rPh sb="7" eb="9">
      <t>ヒヅケ</t>
    </rPh>
    <rPh sb="10" eb="12">
      <t>トウロク</t>
    </rPh>
    <phoneticPr fontId="2"/>
  </si>
  <si>
    <t>スケジュール表示種類</t>
    <rPh sb="6" eb="8">
      <t>ヒョウジ</t>
    </rPh>
    <rPh sb="8" eb="10">
      <t>シュルイ</t>
    </rPh>
    <phoneticPr fontId="2"/>
  </si>
  <si>
    <t>1.登録済みのスケジュールを別の日にドラッグ</t>
    <rPh sb="2" eb="5">
      <t>トウロクズ</t>
    </rPh>
    <rPh sb="14" eb="15">
      <t>ベツ</t>
    </rPh>
    <rPh sb="16" eb="17">
      <t>ヒ</t>
    </rPh>
    <phoneticPr fontId="2"/>
  </si>
  <si>
    <t>・一日単位で移動されること</t>
    <rPh sb="1" eb="3">
      <t>イチニチ</t>
    </rPh>
    <rPh sb="3" eb="5">
      <t>タンイ</t>
    </rPh>
    <rPh sb="6" eb="8">
      <t>イドウ</t>
    </rPh>
    <phoneticPr fontId="2"/>
  </si>
  <si>
    <t>1.登録済みのスケジュールを項目内の別の行へコピーアンドペースト</t>
    <rPh sb="2" eb="5">
      <t>トウロクズ</t>
    </rPh>
    <rPh sb="14" eb="16">
      <t>コウモク</t>
    </rPh>
    <rPh sb="16" eb="17">
      <t>ナイ</t>
    </rPh>
    <rPh sb="18" eb="19">
      <t>ベツ</t>
    </rPh>
    <rPh sb="20" eb="21">
      <t>ギョウ</t>
    </rPh>
    <phoneticPr fontId="2"/>
  </si>
  <si>
    <t>・指定した行へスケジュールがコピーされること</t>
    <rPh sb="1" eb="3">
      <t>シテイ</t>
    </rPh>
    <rPh sb="5" eb="6">
      <t>ギョウ</t>
    </rPh>
    <phoneticPr fontId="2"/>
  </si>
  <si>
    <t>1.仮予約でスケジュールを登録する</t>
    <rPh sb="2" eb="5">
      <t>カリヨヤク</t>
    </rPh>
    <rPh sb="13" eb="15">
      <t>トウロク</t>
    </rPh>
    <phoneticPr fontId="2"/>
  </si>
  <si>
    <t>・カレンダーに仮予約で表示されること</t>
    <rPh sb="7" eb="10">
      <t>カリヨヤク</t>
    </rPh>
    <rPh sb="11" eb="13">
      <t>ヒョウジ</t>
    </rPh>
    <phoneticPr fontId="2"/>
  </si>
  <si>
    <t>1.本予約でスケジュールを登録する</t>
    <rPh sb="2" eb="3">
      <t>ホン</t>
    </rPh>
    <rPh sb="3" eb="5">
      <t>ヨヤク</t>
    </rPh>
    <rPh sb="13" eb="15">
      <t>トウロク</t>
    </rPh>
    <phoneticPr fontId="2"/>
  </si>
  <si>
    <t>・本予約は項目の仮予約データの下に作成されること</t>
    <rPh sb="1" eb="4">
      <t>ホンヨヤク</t>
    </rPh>
    <rPh sb="5" eb="7">
      <t>コウモク</t>
    </rPh>
    <rPh sb="8" eb="11">
      <t>カリヨヤク</t>
    </rPh>
    <rPh sb="15" eb="16">
      <t>シタ</t>
    </rPh>
    <rPh sb="17" eb="19">
      <t>サクセイ</t>
    </rPh>
    <phoneticPr fontId="2"/>
  </si>
  <si>
    <t>・項目内の下段に行が挿入されること</t>
    <rPh sb="1" eb="3">
      <t>コウモク</t>
    </rPh>
    <rPh sb="3" eb="4">
      <t>ナイ</t>
    </rPh>
    <rPh sb="5" eb="7">
      <t>ゲダン</t>
    </rPh>
    <rPh sb="8" eb="9">
      <t>ギョウ</t>
    </rPh>
    <rPh sb="10" eb="12">
      <t>ソウニュウ</t>
    </rPh>
    <phoneticPr fontId="2"/>
  </si>
  <si>
    <t>拡大１</t>
    <rPh sb="0" eb="2">
      <t>カクダイ</t>
    </rPh>
    <phoneticPr fontId="2"/>
  </si>
  <si>
    <t>・スケールが1日単位になっていること</t>
    <rPh sb="7" eb="8">
      <t>カ</t>
    </rPh>
    <rPh sb="8" eb="10">
      <t>タンイ</t>
    </rPh>
    <phoneticPr fontId="2"/>
  </si>
  <si>
    <t>1.スケジュールのAM側をダブルクリック</t>
    <rPh sb="11" eb="12">
      <t>ガワ</t>
    </rPh>
    <phoneticPr fontId="2"/>
  </si>
  <si>
    <t>・期間が8時～12時になっていること</t>
    <rPh sb="1" eb="3">
      <t>キカン</t>
    </rPh>
    <rPh sb="5" eb="6">
      <t>ジ</t>
    </rPh>
    <rPh sb="9" eb="10">
      <t>ジ</t>
    </rPh>
    <phoneticPr fontId="2"/>
  </si>
  <si>
    <t>・半日単位で選択されること</t>
    <rPh sb="1" eb="2">
      <t>ハン</t>
    </rPh>
    <rPh sb="2" eb="3">
      <t>ニチ</t>
    </rPh>
    <rPh sb="3" eb="5">
      <t>タンイ</t>
    </rPh>
    <rPh sb="6" eb="8">
      <t>センタク</t>
    </rPh>
    <phoneticPr fontId="2"/>
  </si>
  <si>
    <t>1.スケジュールのPM側をダブルクリック</t>
    <rPh sb="11" eb="12">
      <t>ガワ</t>
    </rPh>
    <phoneticPr fontId="2"/>
  </si>
  <si>
    <t>・期間が12時～17時になっていること</t>
    <rPh sb="1" eb="3">
      <t>キカン</t>
    </rPh>
    <rPh sb="6" eb="7">
      <t>ジ</t>
    </rPh>
    <rPh sb="10" eb="11">
      <t>ジ</t>
    </rPh>
    <phoneticPr fontId="2"/>
  </si>
  <si>
    <t>1.スケジュールをドラッグで一日分選択</t>
    <rPh sb="14" eb="17">
      <t>イチニチブン</t>
    </rPh>
    <rPh sb="17" eb="19">
      <t>センタク</t>
    </rPh>
    <phoneticPr fontId="2"/>
  </si>
  <si>
    <t>・半日単位で選択されること</t>
    <rPh sb="1" eb="3">
      <t>ハンニチ</t>
    </rPh>
    <rPh sb="3" eb="5">
      <t>タンイ</t>
    </rPh>
    <rPh sb="6" eb="8">
      <t>センタク</t>
    </rPh>
    <phoneticPr fontId="2"/>
  </si>
  <si>
    <t>・半日単位で移動されること</t>
    <rPh sb="1" eb="3">
      <t>ハンニチ</t>
    </rPh>
    <rPh sb="3" eb="5">
      <t>タンイ</t>
    </rPh>
    <rPh sb="6" eb="8">
      <t>イドウ</t>
    </rPh>
    <phoneticPr fontId="2"/>
  </si>
  <si>
    <t>拡大２</t>
    <rPh sb="0" eb="2">
      <t>カクダイ</t>
    </rPh>
    <phoneticPr fontId="2"/>
  </si>
  <si>
    <t>・スケールが2時間単位になっていること</t>
    <rPh sb="7" eb="9">
      <t>ジカン</t>
    </rPh>
    <rPh sb="9" eb="11">
      <t>タンイ</t>
    </rPh>
    <phoneticPr fontId="2"/>
  </si>
  <si>
    <t>1.スケジュールの6時行をダブルクリック</t>
    <rPh sb="10" eb="11">
      <t>ジ</t>
    </rPh>
    <rPh sb="11" eb="12">
      <t>ギョウ</t>
    </rPh>
    <phoneticPr fontId="2"/>
  </si>
  <si>
    <t>・期間が6時～7時になっていること</t>
    <rPh sb="1" eb="3">
      <t>キカン</t>
    </rPh>
    <rPh sb="5" eb="6">
      <t>ジ</t>
    </rPh>
    <rPh sb="8" eb="9">
      <t>ジ</t>
    </rPh>
    <phoneticPr fontId="2"/>
  </si>
  <si>
    <t>・2時間単位で選択されること</t>
    <rPh sb="2" eb="4">
      <t>ジカン</t>
    </rPh>
    <rPh sb="4" eb="6">
      <t>タンイ</t>
    </rPh>
    <rPh sb="7" eb="9">
      <t>センタク</t>
    </rPh>
    <phoneticPr fontId="2"/>
  </si>
  <si>
    <t>・期間が6時～22時になっていること</t>
    <rPh sb="1" eb="3">
      <t>キカン</t>
    </rPh>
    <rPh sb="5" eb="6">
      <t>ジ</t>
    </rPh>
    <rPh sb="9" eb="10">
      <t>ジ</t>
    </rPh>
    <phoneticPr fontId="2"/>
  </si>
  <si>
    <t>・2時間単位で移動されること</t>
    <rPh sb="2" eb="4">
      <t>ジカン</t>
    </rPh>
    <rPh sb="4" eb="6">
      <t>タンイ</t>
    </rPh>
    <rPh sb="7" eb="9">
      <t>イドウ</t>
    </rPh>
    <phoneticPr fontId="2"/>
  </si>
  <si>
    <t>1.登録ボタン押下</t>
    <rPh sb="2" eb="7">
      <t>トウロク</t>
    </rPh>
    <rPh sb="7" eb="9">
      <t>オウカ</t>
    </rPh>
    <phoneticPr fontId="2"/>
  </si>
  <si>
    <t>項目コンテキスト</t>
    <rPh sb="0" eb="2">
      <t>コウモク</t>
    </rPh>
    <phoneticPr fontId="2"/>
  </si>
  <si>
    <t>項目ヘッダーコンテキスト</t>
    <rPh sb="0" eb="2">
      <t>コウモク</t>
    </rPh>
    <phoneticPr fontId="2"/>
  </si>
  <si>
    <t>項目追加</t>
    <rPh sb="0" eb="2">
      <t>コウモク</t>
    </rPh>
    <rPh sb="2" eb="4">
      <t>ツイカ</t>
    </rPh>
    <phoneticPr fontId="2"/>
  </si>
  <si>
    <t>項目編集</t>
    <rPh sb="0" eb="2">
      <t>コウモク</t>
    </rPh>
    <rPh sb="2" eb="4">
      <t>ヘンシュウ</t>
    </rPh>
    <phoneticPr fontId="2"/>
  </si>
  <si>
    <t>項目削除</t>
    <rPh sb="0" eb="2">
      <t>コウモク</t>
    </rPh>
    <rPh sb="2" eb="4">
      <t>サクジョ</t>
    </rPh>
    <phoneticPr fontId="2"/>
  </si>
  <si>
    <t>手動入力</t>
    <rPh sb="0" eb="2">
      <t>シュドウ</t>
    </rPh>
    <rPh sb="2" eb="4">
      <t>ニュウリョク</t>
    </rPh>
    <phoneticPr fontId="2"/>
  </si>
  <si>
    <t>手動編集</t>
    <rPh sb="0" eb="2">
      <t>シュドウ</t>
    </rPh>
    <rPh sb="2" eb="4">
      <t>ヘンシュウ</t>
    </rPh>
    <phoneticPr fontId="2"/>
  </si>
  <si>
    <t>作業履歴</t>
    <rPh sb="0" eb="2">
      <t>サギョウ</t>
    </rPh>
    <rPh sb="2" eb="4">
      <t>リレキ</t>
    </rPh>
    <phoneticPr fontId="2"/>
  </si>
  <si>
    <t>項目ダブルクリック</t>
    <rPh sb="0" eb="2">
      <t>コウモク</t>
    </rPh>
    <phoneticPr fontId="2"/>
  </si>
  <si>
    <t>お気に入り</t>
    <rPh sb="1" eb="2">
      <t>キ</t>
    </rPh>
    <rPh sb="3" eb="4">
      <t>イ</t>
    </rPh>
    <phoneticPr fontId="2"/>
  </si>
  <si>
    <t>OPEN/CLOSE</t>
    <phoneticPr fontId="2"/>
  </si>
  <si>
    <t>・コンテキストメニューで以下が表示されること
【コンテキストメニュー】
項目追加
昇順
降順
テキストフィルター
紐付けなし車輌検索
フィルタクリア</t>
    <rPh sb="12" eb="14">
      <t>イカ</t>
    </rPh>
    <rPh sb="15" eb="17">
      <t>ヒョウジ</t>
    </rPh>
    <rPh sb="36" eb="38">
      <t>コウモク</t>
    </rPh>
    <rPh sb="38" eb="40">
      <t>ツイカ</t>
    </rPh>
    <rPh sb="41" eb="43">
      <t>ショウジュン</t>
    </rPh>
    <rPh sb="44" eb="46">
      <t>コウジュン</t>
    </rPh>
    <rPh sb="57" eb="59">
      <t>ヒモヅ</t>
    </rPh>
    <rPh sb="62" eb="64">
      <t>シャリョウ</t>
    </rPh>
    <rPh sb="64" eb="66">
      <t>ケンサク</t>
    </rPh>
    <phoneticPr fontId="2"/>
  </si>
  <si>
    <t>1.項目追加を押下</t>
    <rPh sb="2" eb="4">
      <t>コウモク</t>
    </rPh>
    <rPh sb="4" eb="6">
      <t>ツイカ</t>
    </rPh>
    <rPh sb="7" eb="9">
      <t>オウカ</t>
    </rPh>
    <phoneticPr fontId="2"/>
  </si>
  <si>
    <t>1.降順を押下</t>
    <rPh sb="2" eb="4">
      <t>コウジュン</t>
    </rPh>
    <rPh sb="5" eb="7">
      <t>オウカ</t>
    </rPh>
    <phoneticPr fontId="2"/>
  </si>
  <si>
    <t xml:space="preserve">・コンテキストメニューが表示されないこと
</t>
    <rPh sb="12" eb="14">
      <t>ヒョウジ</t>
    </rPh>
    <phoneticPr fontId="2"/>
  </si>
  <si>
    <t>・項目詳細（試験車）画面が表示されること</t>
    <rPh sb="1" eb="3">
      <t>コウモク</t>
    </rPh>
    <rPh sb="3" eb="5">
      <t>ショウサイ</t>
    </rPh>
    <rPh sb="6" eb="8">
      <t>シケン</t>
    </rPh>
    <rPh sb="8" eb="9">
      <t>シャ</t>
    </rPh>
    <rPh sb="10" eb="12">
      <t>ガメン</t>
    </rPh>
    <rPh sb="13" eb="15">
      <t>ヒョウジ</t>
    </rPh>
    <phoneticPr fontId="2"/>
  </si>
  <si>
    <t>・項目が昇順に並び替わること</t>
    <rPh sb="1" eb="3">
      <t>コウモク</t>
    </rPh>
    <rPh sb="4" eb="6">
      <t>ショウジュン</t>
    </rPh>
    <rPh sb="7" eb="8">
      <t>ナラ</t>
    </rPh>
    <rPh sb="9" eb="10">
      <t>カ</t>
    </rPh>
    <phoneticPr fontId="2"/>
  </si>
  <si>
    <t>1.昇順を押下</t>
    <rPh sb="2" eb="4">
      <t>ショウジュン</t>
    </rPh>
    <rPh sb="5" eb="7">
      <t>オウカ</t>
    </rPh>
    <phoneticPr fontId="2"/>
  </si>
  <si>
    <t>・項目が降順に並び替わること</t>
    <rPh sb="1" eb="3">
      <t>コウモク</t>
    </rPh>
    <rPh sb="4" eb="6">
      <t>コウジュン</t>
    </rPh>
    <rPh sb="7" eb="8">
      <t>ナラ</t>
    </rPh>
    <rPh sb="9" eb="10">
      <t>カ</t>
    </rPh>
    <phoneticPr fontId="2"/>
  </si>
  <si>
    <t>1.テキストフィルターを押下</t>
    <rPh sb="12" eb="14">
      <t>オウカ</t>
    </rPh>
    <phoneticPr fontId="2"/>
  </si>
  <si>
    <t>・テキスト入力エリアが表示されること</t>
    <rPh sb="5" eb="7">
      <t>ニュウリョク</t>
    </rPh>
    <rPh sb="11" eb="13">
      <t>ヒョウジ</t>
    </rPh>
    <phoneticPr fontId="2"/>
  </si>
  <si>
    <t>1.テキスト入力エリアへ入力
2.適用ボタンを押下</t>
    <rPh sb="6" eb="8">
      <t>ニュウリョク</t>
    </rPh>
    <rPh sb="12" eb="14">
      <t>ニュウリョク</t>
    </rPh>
    <rPh sb="17" eb="19">
      <t>テキヨウ</t>
    </rPh>
    <rPh sb="23" eb="25">
      <t>オウカ</t>
    </rPh>
    <phoneticPr fontId="2"/>
  </si>
  <si>
    <t>・入力した文字列に該当する項目のみ表示されること</t>
    <rPh sb="1" eb="3">
      <t>ニュウリョク</t>
    </rPh>
    <rPh sb="5" eb="8">
      <t>モジレツ</t>
    </rPh>
    <rPh sb="9" eb="11">
      <t>ガイトウ</t>
    </rPh>
    <rPh sb="13" eb="15">
      <t>コウモク</t>
    </rPh>
    <rPh sb="17" eb="19">
      <t>ヒョウジ</t>
    </rPh>
    <phoneticPr fontId="2"/>
  </si>
  <si>
    <t>1.紐付けなし車輌検索を押下</t>
    <rPh sb="2" eb="3">
      <t>ヒモ</t>
    </rPh>
    <rPh sb="3" eb="4">
      <t>ヅ</t>
    </rPh>
    <rPh sb="7" eb="9">
      <t>シャリョウ</t>
    </rPh>
    <rPh sb="9" eb="11">
      <t>ケンサク</t>
    </rPh>
    <rPh sb="12" eb="14">
      <t>オウカ</t>
    </rPh>
    <phoneticPr fontId="2"/>
  </si>
  <si>
    <t>・項目が紐付けなし車輌のみ表示されること</t>
    <rPh sb="1" eb="3">
      <t>コウモク</t>
    </rPh>
    <rPh sb="13" eb="15">
      <t>ヒョウジ</t>
    </rPh>
    <phoneticPr fontId="2"/>
  </si>
  <si>
    <t>1.フィルタクリアを押下</t>
    <rPh sb="10" eb="12">
      <t>オウカ</t>
    </rPh>
    <phoneticPr fontId="2"/>
  </si>
  <si>
    <t>・各フィルタがクリアされること</t>
    <rPh sb="1" eb="2">
      <t>カク</t>
    </rPh>
    <phoneticPr fontId="2"/>
  </si>
  <si>
    <t>・コンテキストメニューで以下が表示されること
【コンテキストメニュー】
項目追加
項目編集
項目削除
昇順
降順
テキストフィルター
紐付けなし車輌検索
フィルタクリア</t>
    <rPh sb="12" eb="14">
      <t>イカ</t>
    </rPh>
    <rPh sb="15" eb="17">
      <t>ヒョウジ</t>
    </rPh>
    <rPh sb="36" eb="38">
      <t>コウモク</t>
    </rPh>
    <rPh sb="38" eb="40">
      <t>ツイカ</t>
    </rPh>
    <rPh sb="41" eb="43">
      <t>コウモク</t>
    </rPh>
    <rPh sb="43" eb="45">
      <t>ヘンシュウ</t>
    </rPh>
    <rPh sb="46" eb="48">
      <t>コウモク</t>
    </rPh>
    <rPh sb="48" eb="50">
      <t>サクジョ</t>
    </rPh>
    <rPh sb="51" eb="53">
      <t>ショウジュン</t>
    </rPh>
    <rPh sb="54" eb="56">
      <t>コウジュン</t>
    </rPh>
    <rPh sb="67" eb="69">
      <t>ヒモヅ</t>
    </rPh>
    <rPh sb="72" eb="74">
      <t>シャリョウ</t>
    </rPh>
    <rPh sb="74" eb="76">
      <t>ケンサク</t>
    </rPh>
    <phoneticPr fontId="2"/>
  </si>
  <si>
    <t>1.項目編集を押下</t>
    <rPh sb="2" eb="4">
      <t>コウモク</t>
    </rPh>
    <rPh sb="4" eb="6">
      <t>ヘンシュウ</t>
    </rPh>
    <rPh sb="7" eb="9">
      <t>オウカ</t>
    </rPh>
    <phoneticPr fontId="2"/>
  </si>
  <si>
    <t>1.項目削除を押下</t>
    <rPh sb="2" eb="4">
      <t>コウモク</t>
    </rPh>
    <rPh sb="4" eb="6">
      <t>サクジョ</t>
    </rPh>
    <rPh sb="7" eb="9">
      <t>オウカ</t>
    </rPh>
    <phoneticPr fontId="2"/>
  </si>
  <si>
    <t>・項目を削除する旨のメッセージが表示されること</t>
    <rPh sb="1" eb="3">
      <t>コウモク</t>
    </rPh>
    <rPh sb="4" eb="6">
      <t>サクジョ</t>
    </rPh>
    <rPh sb="8" eb="9">
      <t>ムネ</t>
    </rPh>
    <rPh sb="16" eb="18">
      <t>ヒョウジ</t>
    </rPh>
    <phoneticPr fontId="2"/>
  </si>
  <si>
    <t>異常系</t>
    <rPh sb="0" eb="2">
      <t>イジョウ</t>
    </rPh>
    <rPh sb="2" eb="3">
      <t>ケイ</t>
    </rPh>
    <phoneticPr fontId="2"/>
  </si>
  <si>
    <t>・車輌情報を入力する旨のメッセージが表示されること</t>
    <rPh sb="1" eb="5">
      <t>シャリョウジョウホウ</t>
    </rPh>
    <rPh sb="6" eb="8">
      <t>ニュウリョク</t>
    </rPh>
    <rPh sb="10" eb="11">
      <t>ムネ</t>
    </rPh>
    <rPh sb="18" eb="20">
      <t>ヒョウジ</t>
    </rPh>
    <phoneticPr fontId="2"/>
  </si>
  <si>
    <t>1.登録（コピー）ボタン押下</t>
    <rPh sb="2" eb="4">
      <t>トウロク</t>
    </rPh>
    <rPh sb="12" eb="14">
      <t>オウカ</t>
    </rPh>
    <phoneticPr fontId="2"/>
  </si>
  <si>
    <t>1.全ての項目を入力する
2.登録ボタン押下</t>
    <rPh sb="2" eb="3">
      <t>スベ</t>
    </rPh>
    <rPh sb="5" eb="7">
      <t>コウモク</t>
    </rPh>
    <rPh sb="8" eb="10">
      <t>ニュウリョク</t>
    </rPh>
    <rPh sb="15" eb="17">
      <t>トウロク</t>
    </rPh>
    <rPh sb="20" eb="22">
      <t>オウカ</t>
    </rPh>
    <phoneticPr fontId="2"/>
  </si>
  <si>
    <t>・登録されること</t>
    <rPh sb="1" eb="3">
      <t>トウロク</t>
    </rPh>
    <phoneticPr fontId="2"/>
  </si>
  <si>
    <t>・追加された項目の内容は、以下の順で表示されること
【並び順】
開発符号、試作時期、登録ナンバー、号車、駐車場番号、ナビ付き、ETC付き、仕向地、排気量、EG型式、駆動方式、T/M、車型、車体色、固定資産NO、管理表NO、備考</t>
    <rPh sb="1" eb="3">
      <t>ツイカ</t>
    </rPh>
    <rPh sb="6" eb="8">
      <t>コウモク</t>
    </rPh>
    <rPh sb="9" eb="11">
      <t>ナイヨウ</t>
    </rPh>
    <rPh sb="13" eb="15">
      <t>イカ</t>
    </rPh>
    <rPh sb="16" eb="17">
      <t>ジュン</t>
    </rPh>
    <rPh sb="18" eb="20">
      <t>ヒョウジ</t>
    </rPh>
    <rPh sb="27" eb="28">
      <t>ナラ</t>
    </rPh>
    <rPh sb="29" eb="30">
      <t>ジュン</t>
    </rPh>
    <rPh sb="32" eb="34">
      <t>カイハツ</t>
    </rPh>
    <rPh sb="34" eb="36">
      <t>フゴウ</t>
    </rPh>
    <rPh sb="37" eb="39">
      <t>シサク</t>
    </rPh>
    <rPh sb="39" eb="41">
      <t>ジキ</t>
    </rPh>
    <rPh sb="42" eb="44">
      <t>トウロク</t>
    </rPh>
    <rPh sb="49" eb="51">
      <t>ゴウシャ</t>
    </rPh>
    <rPh sb="52" eb="55">
      <t>チュウシャジョウ</t>
    </rPh>
    <rPh sb="55" eb="57">
      <t>バンゴウ</t>
    </rPh>
    <rPh sb="60" eb="61">
      <t>ツ</t>
    </rPh>
    <rPh sb="66" eb="67">
      <t>ツ</t>
    </rPh>
    <rPh sb="69" eb="72">
      <t>シムケチ</t>
    </rPh>
    <rPh sb="73" eb="76">
      <t>ハイキリョウ</t>
    </rPh>
    <rPh sb="79" eb="81">
      <t>カタシキ</t>
    </rPh>
    <rPh sb="82" eb="86">
      <t>クドウホウシキ</t>
    </rPh>
    <rPh sb="91" eb="93">
      <t>シャガタ</t>
    </rPh>
    <rPh sb="94" eb="97">
      <t>シャタイショク</t>
    </rPh>
    <rPh sb="98" eb="102">
      <t>コテイシサン</t>
    </rPh>
    <rPh sb="105" eb="107">
      <t>カンリ</t>
    </rPh>
    <rPh sb="107" eb="108">
      <t>ヒョウ</t>
    </rPh>
    <rPh sb="111" eb="113">
      <t>ビコウ</t>
    </rPh>
    <phoneticPr fontId="2"/>
  </si>
  <si>
    <t>・登録されたメッセージが表示されること</t>
    <rPh sb="1" eb="3">
      <t>トウロク</t>
    </rPh>
    <rPh sb="12" eb="14">
      <t>ヒョウジ</t>
    </rPh>
    <phoneticPr fontId="2"/>
  </si>
  <si>
    <t>・管理表NOが空白であること</t>
    <rPh sb="1" eb="3">
      <t>カンリ</t>
    </rPh>
    <rPh sb="3" eb="4">
      <t>ヒョウ</t>
    </rPh>
    <rPh sb="7" eb="9">
      <t>クウハク</t>
    </rPh>
    <phoneticPr fontId="2"/>
  </si>
  <si>
    <t>・管理表NO以外は、入力した値のままであること</t>
    <rPh sb="1" eb="3">
      <t>カンリ</t>
    </rPh>
    <rPh sb="3" eb="4">
      <t>ヒョウ</t>
    </rPh>
    <rPh sb="6" eb="8">
      <t>イガイ</t>
    </rPh>
    <rPh sb="10" eb="12">
      <t>ニュウリョク</t>
    </rPh>
    <rPh sb="14" eb="15">
      <t>アタイ</t>
    </rPh>
    <phoneticPr fontId="2"/>
  </si>
  <si>
    <t>1.管理表NOを上記と同様の値で入力
2.登録（コピー）ボタン押下</t>
    <rPh sb="2" eb="4">
      <t>カンリ</t>
    </rPh>
    <rPh sb="4" eb="5">
      <t>ヒョウ</t>
    </rPh>
    <rPh sb="8" eb="10">
      <t>ジョウキ</t>
    </rPh>
    <rPh sb="11" eb="13">
      <t>ドウヨウ</t>
    </rPh>
    <rPh sb="14" eb="15">
      <t>アタイ</t>
    </rPh>
    <rPh sb="16" eb="18">
      <t>ニュウリョク</t>
    </rPh>
    <phoneticPr fontId="2"/>
  </si>
  <si>
    <t>・既に管理表NOが存在する旨のメッセージ表示されること</t>
    <rPh sb="1" eb="2">
      <t>スデ</t>
    </rPh>
    <rPh sb="3" eb="8">
      <t>カンリ</t>
    </rPh>
    <rPh sb="9" eb="11">
      <t>ソンザイ</t>
    </rPh>
    <rPh sb="13" eb="14">
      <t>ムネ</t>
    </rPh>
    <rPh sb="20" eb="22">
      <t>ヒョウジ</t>
    </rPh>
    <phoneticPr fontId="2"/>
  </si>
  <si>
    <t>・登録されないこと</t>
    <rPh sb="1" eb="3">
      <t>トウロク</t>
    </rPh>
    <phoneticPr fontId="2"/>
  </si>
  <si>
    <t>1.管理表NOを上記以外の値で入力
2.登録（コピー）ボタン押下</t>
    <rPh sb="2" eb="4">
      <t>カンリ</t>
    </rPh>
    <rPh sb="4" eb="5">
      <t>ヒョウ</t>
    </rPh>
    <rPh sb="8" eb="10">
      <t>ジョウキ</t>
    </rPh>
    <rPh sb="10" eb="12">
      <t>イガイ</t>
    </rPh>
    <rPh sb="13" eb="14">
      <t>アタイ</t>
    </rPh>
    <rPh sb="15" eb="17">
      <t>ニュウリョク</t>
    </rPh>
    <phoneticPr fontId="2"/>
  </si>
  <si>
    <t>・フィルタが正常に機能すること</t>
    <rPh sb="6" eb="8">
      <t>セイジョウ</t>
    </rPh>
    <rPh sb="9" eb="11">
      <t>キノウ</t>
    </rPh>
    <phoneticPr fontId="2"/>
  </si>
  <si>
    <t xml:space="preserve">1.登録ボタン押下
</t>
    <rPh sb="2" eb="4">
      <t>トウロク</t>
    </rPh>
    <rPh sb="7" eb="9">
      <t>オウカ</t>
    </rPh>
    <phoneticPr fontId="2"/>
  </si>
  <si>
    <t>異常系</t>
    <rPh sb="0" eb="3">
      <t>イジョウ</t>
    </rPh>
    <phoneticPr fontId="2"/>
  </si>
  <si>
    <t>・車両を選択する旨のメッセージが表示されること</t>
    <rPh sb="1" eb="3">
      <t>シャリョウ</t>
    </rPh>
    <rPh sb="4" eb="6">
      <t>センタク</t>
    </rPh>
    <rPh sb="8" eb="9">
      <t>ムネ</t>
    </rPh>
    <rPh sb="16" eb="18">
      <t>ヒョウジ</t>
    </rPh>
    <phoneticPr fontId="2"/>
  </si>
  <si>
    <t>1.車両を選択
2.登録ボタン押下</t>
    <rPh sb="2" eb="4">
      <t>シャリョウ</t>
    </rPh>
    <rPh sb="5" eb="7">
      <t>センタク</t>
    </rPh>
    <rPh sb="10" eb="12">
      <t>トウロク</t>
    </rPh>
    <rPh sb="15" eb="17">
      <t>オウカ</t>
    </rPh>
    <phoneticPr fontId="2"/>
  </si>
  <si>
    <t>・車輌情報へ反映する旨のメッセージが表示されること</t>
    <rPh sb="1" eb="5">
      <t>シャリョウジョウホウ</t>
    </rPh>
    <rPh sb="6" eb="8">
      <t>ハンエイ</t>
    </rPh>
    <rPh sb="10" eb="11">
      <t>ムネ</t>
    </rPh>
    <rPh sb="18" eb="20">
      <t>ヒョウジ</t>
    </rPh>
    <phoneticPr fontId="2"/>
  </si>
  <si>
    <t>1.いいえを押下</t>
    <rPh sb="6" eb="8">
      <t>オウカ</t>
    </rPh>
    <phoneticPr fontId="2"/>
  </si>
  <si>
    <t>1.一括反映リンク押下</t>
    <rPh sb="2" eb="4">
      <t>イッカツ</t>
    </rPh>
    <rPh sb="4" eb="6">
      <t>ハンエイ</t>
    </rPh>
    <rPh sb="9" eb="11">
      <t>オウカ</t>
    </rPh>
    <phoneticPr fontId="2"/>
  </si>
  <si>
    <t>・反映する旨のメッセージが表示されること</t>
    <rPh sb="1" eb="3">
      <t>ハンエイ</t>
    </rPh>
    <rPh sb="5" eb="6">
      <t>ムネ</t>
    </rPh>
    <rPh sb="13" eb="15">
      <t>ヒョウジ</t>
    </rPh>
    <phoneticPr fontId="2"/>
  </si>
  <si>
    <t>・車輌情報へ反映されないこと</t>
    <rPh sb="1" eb="5">
      <t>シャリョウジョウホウ</t>
    </rPh>
    <rPh sb="6" eb="8">
      <t>ハンエイ</t>
    </rPh>
    <phoneticPr fontId="2"/>
  </si>
  <si>
    <t>1.一括反映リンク押下
2.はいを押下</t>
    <rPh sb="2" eb="4">
      <t>イッカツ</t>
    </rPh>
    <rPh sb="4" eb="6">
      <t>ハンエイ</t>
    </rPh>
    <rPh sb="9" eb="11">
      <t>オウカ</t>
    </rPh>
    <rPh sb="17" eb="19">
      <t>オウカ</t>
    </rPh>
    <phoneticPr fontId="2"/>
  </si>
  <si>
    <t>・車輌情報へ反映されること</t>
    <rPh sb="1" eb="5">
      <t>シャリョウジョウホウ</t>
    </rPh>
    <rPh sb="6" eb="8">
      <t>ハンエイ</t>
    </rPh>
    <phoneticPr fontId="2"/>
  </si>
  <si>
    <t>・選択した項目が編集した内容になっていること</t>
    <rPh sb="1" eb="3">
      <t>センタク</t>
    </rPh>
    <rPh sb="5" eb="7">
      <t>コウモク</t>
    </rPh>
    <rPh sb="8" eb="10">
      <t>ヘンシュウ</t>
    </rPh>
    <rPh sb="12" eb="14">
      <t>ナイヨウ</t>
    </rPh>
    <phoneticPr fontId="2"/>
  </si>
  <si>
    <t>・削除されないこと</t>
    <rPh sb="1" eb="3">
      <t>サクジョ</t>
    </rPh>
    <phoneticPr fontId="2"/>
  </si>
  <si>
    <t>・スケジュールが存在する旨のメッセージが表示されること</t>
    <rPh sb="12" eb="13">
      <t>ムネ</t>
    </rPh>
    <rPh sb="20" eb="22">
      <t>ヒョウジ</t>
    </rPh>
    <phoneticPr fontId="2"/>
  </si>
  <si>
    <t>・削除されること</t>
    <rPh sb="1" eb="3">
      <t>サクジョ</t>
    </rPh>
    <phoneticPr fontId="2"/>
  </si>
  <si>
    <t>・行が追加されること</t>
    <rPh sb="1" eb="2">
      <t>ギョウ</t>
    </rPh>
    <rPh sb="3" eb="5">
      <t>ツイカ</t>
    </rPh>
    <phoneticPr fontId="2"/>
  </si>
  <si>
    <t>1.行削除</t>
    <rPh sb="2" eb="3">
      <t>ギョウ</t>
    </rPh>
    <rPh sb="3" eb="5">
      <t>サクジョ</t>
    </rPh>
    <phoneticPr fontId="2"/>
  </si>
  <si>
    <t>・行が削除されること</t>
    <rPh sb="1" eb="2">
      <t>ギョウ</t>
    </rPh>
    <rPh sb="3" eb="5">
      <t>サクジョ</t>
    </rPh>
    <phoneticPr fontId="2"/>
  </si>
  <si>
    <t>1.行追加
2.追加した行へ入力
3.登録ボタン押下
4.項目をダブルクリック</t>
    <rPh sb="2" eb="3">
      <t>ギョウ</t>
    </rPh>
    <rPh sb="3" eb="5">
      <t>ツイカ</t>
    </rPh>
    <rPh sb="8" eb="10">
      <t>ツイカ</t>
    </rPh>
    <rPh sb="12" eb="13">
      <t>ギョウ</t>
    </rPh>
    <rPh sb="14" eb="16">
      <t>ニュウリョク</t>
    </rPh>
    <rPh sb="19" eb="24">
      <t>ト</t>
    </rPh>
    <rPh sb="24" eb="26">
      <t>オウカ</t>
    </rPh>
    <rPh sb="29" eb="31">
      <t>コウモク</t>
    </rPh>
    <phoneticPr fontId="2"/>
  </si>
  <si>
    <t>・追加した行が登録されていること</t>
    <rPh sb="1" eb="3">
      <t>ツイカ</t>
    </rPh>
    <rPh sb="5" eb="6">
      <t>ギョウ</t>
    </rPh>
    <rPh sb="7" eb="9">
      <t>トウロク</t>
    </rPh>
    <phoneticPr fontId="2"/>
  </si>
  <si>
    <t>1.文字色ボタン押下</t>
    <rPh sb="2" eb="5">
      <t>モジショク</t>
    </rPh>
    <rPh sb="8" eb="10">
      <t>オウカ</t>
    </rPh>
    <phoneticPr fontId="2"/>
  </si>
  <si>
    <t>・対象を選択する旨のメッセージが表示されること</t>
    <rPh sb="1" eb="3">
      <t>タイショウ</t>
    </rPh>
    <rPh sb="4" eb="6">
      <t>センタク</t>
    </rPh>
    <rPh sb="8" eb="9">
      <t>ムネ</t>
    </rPh>
    <rPh sb="16" eb="18">
      <t>ヒョウジ</t>
    </rPh>
    <phoneticPr fontId="2"/>
  </si>
  <si>
    <t>1.行を選択
1.文字色ボタン押下</t>
    <rPh sb="2" eb="3">
      <t>ギョウ</t>
    </rPh>
    <rPh sb="4" eb="6">
      <t>センタク</t>
    </rPh>
    <rPh sb="9" eb="12">
      <t>モジショク</t>
    </rPh>
    <rPh sb="15" eb="17">
      <t>オウカ</t>
    </rPh>
    <phoneticPr fontId="2"/>
  </si>
  <si>
    <t>・文字色が赤色となること</t>
    <rPh sb="1" eb="4">
      <t>モジショク</t>
    </rPh>
    <rPh sb="5" eb="7">
      <t>アカイロ</t>
    </rPh>
    <phoneticPr fontId="2"/>
  </si>
  <si>
    <t>1.登録ボタン押下
2.項目をダブルクリック</t>
    <rPh sb="2" eb="4">
      <t>トウロク</t>
    </rPh>
    <rPh sb="7" eb="9">
      <t>オウカ</t>
    </rPh>
    <rPh sb="12" eb="14">
      <t>コウモク</t>
    </rPh>
    <phoneticPr fontId="2"/>
  </si>
  <si>
    <t>・変更した行の文字色が赤色となっていること</t>
    <rPh sb="1" eb="3">
      <t>ヘンコウ</t>
    </rPh>
    <rPh sb="5" eb="6">
      <t>ギョウ</t>
    </rPh>
    <rPh sb="7" eb="10">
      <t>モジショク</t>
    </rPh>
    <rPh sb="11" eb="13">
      <t>アカイロ</t>
    </rPh>
    <phoneticPr fontId="2"/>
  </si>
  <si>
    <t>・文字色が黒色となること</t>
    <rPh sb="1" eb="4">
      <t>モジショク</t>
    </rPh>
    <rPh sb="5" eb="7">
      <t>コクショク</t>
    </rPh>
    <phoneticPr fontId="2"/>
  </si>
  <si>
    <t>・変更した行の文字色が黒色となっていること</t>
    <rPh sb="1" eb="3">
      <t>ヘンコウ</t>
    </rPh>
    <rPh sb="5" eb="6">
      <t>ギョウ</t>
    </rPh>
    <rPh sb="7" eb="10">
      <t>モジショク</t>
    </rPh>
    <rPh sb="11" eb="13">
      <t>コクショク</t>
    </rPh>
    <phoneticPr fontId="2"/>
  </si>
  <si>
    <t>お気に入り登録</t>
    <rPh sb="1" eb="2">
      <t>キ</t>
    </rPh>
    <rPh sb="3" eb="4">
      <t>イ</t>
    </rPh>
    <rPh sb="5" eb="7">
      <t>トウロク</t>
    </rPh>
    <phoneticPr fontId="2"/>
  </si>
  <si>
    <t>・お気に入り登録画面が表示されること</t>
    <rPh sb="2" eb="3">
      <t>キ</t>
    </rPh>
    <rPh sb="4" eb="5">
      <t>イ</t>
    </rPh>
    <rPh sb="6" eb="8">
      <t>トウロク</t>
    </rPh>
    <rPh sb="8" eb="10">
      <t>ガメン</t>
    </rPh>
    <rPh sb="11" eb="13">
      <t>ヒョウジ</t>
    </rPh>
    <phoneticPr fontId="2"/>
  </si>
  <si>
    <t>1.登録ボタン押下</t>
    <rPh sb="2" eb="4">
      <t>トウロク</t>
    </rPh>
    <rPh sb="7" eb="9">
      <t>オウカ</t>
    </rPh>
    <phoneticPr fontId="2"/>
  </si>
  <si>
    <t>・お気に入り名が空白であること</t>
    <rPh sb="2" eb="3">
      <t>キ</t>
    </rPh>
    <rPh sb="4" eb="5">
      <t>イ</t>
    </rPh>
    <rPh sb="6" eb="7">
      <t>メイ</t>
    </rPh>
    <rPh sb="8" eb="10">
      <t>クウハク</t>
    </rPh>
    <phoneticPr fontId="2"/>
  </si>
  <si>
    <t>・お気に入り名を設定する旨のメッセージが表示されること</t>
    <rPh sb="2" eb="3">
      <t>キ</t>
    </rPh>
    <rPh sb="4" eb="5">
      <t>イ</t>
    </rPh>
    <rPh sb="6" eb="7">
      <t>メイ</t>
    </rPh>
    <rPh sb="8" eb="10">
      <t>セッテイ</t>
    </rPh>
    <rPh sb="12" eb="13">
      <t>ムネ</t>
    </rPh>
    <rPh sb="20" eb="22">
      <t>ヒョウジ</t>
    </rPh>
    <phoneticPr fontId="2"/>
  </si>
  <si>
    <t>1.お気に入り名を入力
2.登録ボタン押下</t>
    <rPh sb="3" eb="4">
      <t>キ</t>
    </rPh>
    <rPh sb="5" eb="6">
      <t>イ</t>
    </rPh>
    <rPh sb="7" eb="8">
      <t>メイ</t>
    </rPh>
    <rPh sb="9" eb="11">
      <t>ニュウリョク</t>
    </rPh>
    <rPh sb="14" eb="16">
      <t>トウロク</t>
    </rPh>
    <rPh sb="19" eb="21">
      <t>オウカ</t>
    </rPh>
    <phoneticPr fontId="2"/>
  </si>
  <si>
    <t>1.メニューバーのお気に入りを選択
2.試験車日程を押下</t>
    <rPh sb="10" eb="11">
      <t>キ</t>
    </rPh>
    <rPh sb="12" eb="13">
      <t>イ</t>
    </rPh>
    <rPh sb="15" eb="17">
      <t>センタク</t>
    </rPh>
    <rPh sb="20" eb="22">
      <t>シケン</t>
    </rPh>
    <rPh sb="22" eb="23">
      <t>シャ</t>
    </rPh>
    <rPh sb="23" eb="25">
      <t>ニッテイ</t>
    </rPh>
    <rPh sb="26" eb="28">
      <t>オウカ</t>
    </rPh>
    <phoneticPr fontId="2"/>
  </si>
  <si>
    <t>・登録したお気に入りが表示されること</t>
    <rPh sb="1" eb="3">
      <t>トウロク</t>
    </rPh>
    <rPh sb="6" eb="7">
      <t>キ</t>
    </rPh>
    <rPh sb="8" eb="9">
      <t>イ</t>
    </rPh>
    <rPh sb="11" eb="13">
      <t>ヒョウジ</t>
    </rPh>
    <phoneticPr fontId="2"/>
  </si>
  <si>
    <t>文字色</t>
    <rPh sb="0" eb="3">
      <t>モジショク</t>
    </rPh>
    <phoneticPr fontId="2"/>
  </si>
  <si>
    <t>・お気に入りドロップダウンに表示されること</t>
    <rPh sb="2" eb="3">
      <t>キ</t>
    </rPh>
    <rPh sb="4" eb="5">
      <t>イ</t>
    </rPh>
    <rPh sb="14" eb="16">
      <t>ヒョウジ</t>
    </rPh>
    <phoneticPr fontId="2"/>
  </si>
  <si>
    <t>1.編集ボタン押下</t>
    <rPh sb="2" eb="4">
      <t>ヘンシュウ</t>
    </rPh>
    <rPh sb="7" eb="9">
      <t>オウカ</t>
    </rPh>
    <phoneticPr fontId="2"/>
  </si>
  <si>
    <t>・お気に入り編集画面が表示されること</t>
    <rPh sb="2" eb="3">
      <t>キ</t>
    </rPh>
    <rPh sb="4" eb="5">
      <t>イ</t>
    </rPh>
    <rPh sb="6" eb="8">
      <t>ヘンシュウ</t>
    </rPh>
    <rPh sb="8" eb="10">
      <t>ガメン</t>
    </rPh>
    <rPh sb="11" eb="13">
      <t>ヒョウジ</t>
    </rPh>
    <phoneticPr fontId="2"/>
  </si>
  <si>
    <t>1.お気に入り名を編集
2.登録ボタン押下</t>
    <rPh sb="3" eb="4">
      <t>キ</t>
    </rPh>
    <rPh sb="5" eb="6">
      <t>イ</t>
    </rPh>
    <rPh sb="7" eb="8">
      <t>メイ</t>
    </rPh>
    <rPh sb="9" eb="11">
      <t>ヘンシュウ</t>
    </rPh>
    <rPh sb="14" eb="16">
      <t>トウロク</t>
    </rPh>
    <rPh sb="19" eb="21">
      <t>オウカ</t>
    </rPh>
    <phoneticPr fontId="2"/>
  </si>
  <si>
    <t>・変更した内容で登録されること</t>
    <rPh sb="1" eb="3">
      <t>ヘンコウ</t>
    </rPh>
    <rPh sb="5" eb="7">
      <t>ナイヨウ</t>
    </rPh>
    <rPh sb="8" eb="10">
      <t>トウロク</t>
    </rPh>
    <phoneticPr fontId="2"/>
  </si>
  <si>
    <t>1.編集ボタン押下
2.削除ボタン押下</t>
    <rPh sb="2" eb="4">
      <t>ヘンシュウ</t>
    </rPh>
    <rPh sb="7" eb="9">
      <t>オウカ</t>
    </rPh>
    <rPh sb="12" eb="14">
      <t>サクジョ</t>
    </rPh>
    <rPh sb="17" eb="19">
      <t>オウカ</t>
    </rPh>
    <phoneticPr fontId="2"/>
  </si>
  <si>
    <t>1.編集ボタン押下
2.削除する行をチェック
3.削除ボタン押下</t>
    <rPh sb="2" eb="4">
      <t>ヘンシュウ</t>
    </rPh>
    <rPh sb="7" eb="9">
      <t>オウカ</t>
    </rPh>
    <rPh sb="12" eb="14">
      <t>サクジョ</t>
    </rPh>
    <rPh sb="16" eb="17">
      <t>ギョウ</t>
    </rPh>
    <rPh sb="25" eb="27">
      <t>サクジョ</t>
    </rPh>
    <rPh sb="30" eb="32">
      <t>オウカ</t>
    </rPh>
    <phoneticPr fontId="2"/>
  </si>
  <si>
    <t>1.お気に入りを5件登録
2.お気に入り登録ボタン押下</t>
    <rPh sb="3" eb="4">
      <t>キ</t>
    </rPh>
    <rPh sb="5" eb="6">
      <t>イ</t>
    </rPh>
    <rPh sb="9" eb="10">
      <t>ケン</t>
    </rPh>
    <rPh sb="10" eb="12">
      <t>トウロク</t>
    </rPh>
    <rPh sb="16" eb="17">
      <t>キ</t>
    </rPh>
    <rPh sb="18" eb="19">
      <t>イ</t>
    </rPh>
    <rPh sb="20" eb="22">
      <t>トウロク</t>
    </rPh>
    <rPh sb="25" eb="27">
      <t>オウカ</t>
    </rPh>
    <phoneticPr fontId="2"/>
  </si>
  <si>
    <t>・5件以上登録できない旨のメッセージが表示されること</t>
    <rPh sb="2" eb="3">
      <t>ケン</t>
    </rPh>
    <rPh sb="3" eb="5">
      <t>イジョウ</t>
    </rPh>
    <rPh sb="5" eb="7">
      <t>トウロク</t>
    </rPh>
    <rPh sb="11" eb="12">
      <t>ムネ</t>
    </rPh>
    <rPh sb="19" eb="21">
      <t>ヒョウジ</t>
    </rPh>
    <phoneticPr fontId="2"/>
  </si>
  <si>
    <t>・CLOSEした項目が表示されないこと</t>
    <rPh sb="8" eb="10">
      <t>コウモク</t>
    </rPh>
    <rPh sb="11" eb="13">
      <t>ヒョウジ</t>
    </rPh>
    <phoneticPr fontId="2"/>
  </si>
  <si>
    <t>1.検索条件の項目ステータスをCLOSEのみチェック
5.検索ボタン押下</t>
    <rPh sb="2" eb="4">
      <t>ケンサク</t>
    </rPh>
    <rPh sb="4" eb="6">
      <t>ジョウケン</t>
    </rPh>
    <rPh sb="7" eb="9">
      <t>コウモク</t>
    </rPh>
    <rPh sb="29" eb="31">
      <t>ケンサク</t>
    </rPh>
    <rPh sb="34" eb="36">
      <t>オウカ</t>
    </rPh>
    <phoneticPr fontId="2"/>
  </si>
  <si>
    <t>・CLOSEした項目が表示されること</t>
    <rPh sb="8" eb="10">
      <t>コウモク</t>
    </rPh>
    <rPh sb="11" eb="13">
      <t>ヒョウジ</t>
    </rPh>
    <phoneticPr fontId="2"/>
  </si>
  <si>
    <t>・OPENした項目が表示されること</t>
    <rPh sb="7" eb="9">
      <t>コウモク</t>
    </rPh>
    <rPh sb="10" eb="12">
      <t>ヒョウジ</t>
    </rPh>
    <phoneticPr fontId="2"/>
  </si>
  <si>
    <t>1.検索条件の項目ステータスをOPENのみチェック
5.検索ボタン押下</t>
    <rPh sb="2" eb="4">
      <t>ケンサク</t>
    </rPh>
    <rPh sb="4" eb="6">
      <t>ジョウケン</t>
    </rPh>
    <rPh sb="7" eb="9">
      <t>コウモク</t>
    </rPh>
    <rPh sb="28" eb="30">
      <t>ケンサク</t>
    </rPh>
    <rPh sb="33" eb="35">
      <t>オウカ</t>
    </rPh>
    <phoneticPr fontId="2"/>
  </si>
  <si>
    <t>・作業履歴の車両情報が表示されること</t>
    <rPh sb="1" eb="3">
      <t>サギョウ</t>
    </rPh>
    <rPh sb="3" eb="5">
      <t>リレキ</t>
    </rPh>
    <rPh sb="6" eb="8">
      <t>シャリョウ</t>
    </rPh>
    <rPh sb="8" eb="10">
      <t>ジョウホウ</t>
    </rPh>
    <rPh sb="11" eb="13">
      <t>ヒョウジ</t>
    </rPh>
    <phoneticPr fontId="2"/>
  </si>
  <si>
    <t>閉じる</t>
    <rPh sb="0" eb="1">
      <t>ト</t>
    </rPh>
    <phoneticPr fontId="2"/>
  </si>
  <si>
    <t>1.閉じるボタン押下</t>
    <rPh sb="2" eb="3">
      <t>ト</t>
    </rPh>
    <rPh sb="8" eb="10">
      <t>オウカ</t>
    </rPh>
    <phoneticPr fontId="2"/>
  </si>
  <si>
    <t>・作業履歴画面が閉じること</t>
    <rPh sb="1" eb="3">
      <t>サギョウ</t>
    </rPh>
    <rPh sb="3" eb="5">
      <t>リレキ</t>
    </rPh>
    <rPh sb="5" eb="7">
      <t>ガメン</t>
    </rPh>
    <rPh sb="8" eb="9">
      <t>ト</t>
    </rPh>
    <phoneticPr fontId="2"/>
  </si>
  <si>
    <t>・試験車日程画面が閉じること</t>
    <rPh sb="1" eb="3">
      <t>シケン</t>
    </rPh>
    <rPh sb="3" eb="4">
      <t>シャ</t>
    </rPh>
    <rPh sb="4" eb="6">
      <t>ニッテイ</t>
    </rPh>
    <rPh sb="6" eb="8">
      <t>ガメン</t>
    </rPh>
    <rPh sb="9" eb="10">
      <t>ト</t>
    </rPh>
    <phoneticPr fontId="2"/>
  </si>
  <si>
    <t>・エラーメッセージが正しく表示されること。
【対象項目】
車系</t>
    <rPh sb="10" eb="11">
      <t>タダ</t>
    </rPh>
    <rPh sb="13" eb="15">
      <t>ヒョウジ</t>
    </rPh>
    <rPh sb="24" eb="26">
      <t>タイショウ</t>
    </rPh>
    <rPh sb="26" eb="28">
      <t>コウモク</t>
    </rPh>
    <rPh sb="30" eb="32">
      <t>シャケイ</t>
    </rPh>
    <phoneticPr fontId="1"/>
  </si>
  <si>
    <t>・車系ドロップダウンが表示されること</t>
    <rPh sb="1" eb="2">
      <t>クルマ</t>
    </rPh>
    <rPh sb="2" eb="3">
      <t>ケイ</t>
    </rPh>
    <rPh sb="11" eb="13">
      <t>ヒョウジ</t>
    </rPh>
    <phoneticPr fontId="2"/>
  </si>
  <si>
    <t>・初期表示が以下であること
【初期表示】
車系：未選択 ※上記で選択しない場合
空車期間：空白
項目ステータス：Openチェックあり、Closeチェックなし
一覧：クリア</t>
    <rPh sb="1" eb="5">
      <t>ショキヒョウジ</t>
    </rPh>
    <rPh sb="6" eb="8">
      <t>イカ</t>
    </rPh>
    <rPh sb="15" eb="19">
      <t>ショキヒョウジ</t>
    </rPh>
    <rPh sb="21" eb="23">
      <t>シャケイ</t>
    </rPh>
    <rPh sb="24" eb="25">
      <t>ミ</t>
    </rPh>
    <rPh sb="25" eb="27">
      <t>センタク</t>
    </rPh>
    <rPh sb="29" eb="31">
      <t>ジョウキ</t>
    </rPh>
    <rPh sb="32" eb="34">
      <t>センタク</t>
    </rPh>
    <rPh sb="37" eb="39">
      <t>バアイ</t>
    </rPh>
    <rPh sb="40" eb="42">
      <t>クウシャ</t>
    </rPh>
    <rPh sb="42" eb="44">
      <t>キカン</t>
    </rPh>
    <rPh sb="45" eb="47">
      <t>クウハク</t>
    </rPh>
    <rPh sb="48" eb="50">
      <t>コウモク</t>
    </rPh>
    <rPh sb="79" eb="81">
      <t>イチラン</t>
    </rPh>
    <phoneticPr fontId="2"/>
  </si>
  <si>
    <t>・車系を選択する旨のメッセージが表示されること</t>
    <rPh sb="4" eb="6">
      <t>センタク</t>
    </rPh>
    <rPh sb="8" eb="9">
      <t>ムネ</t>
    </rPh>
    <rPh sb="16" eb="18">
      <t>ヒョウジ</t>
    </rPh>
    <phoneticPr fontId="2"/>
  </si>
  <si>
    <t>1.車系を選択する
2.検索ボタン押下</t>
    <rPh sb="5" eb="7">
      <t>センタク</t>
    </rPh>
    <rPh sb="12" eb="14">
      <t>ケンsカウ</t>
    </rPh>
    <rPh sb="17" eb="19">
      <t>オウカ</t>
    </rPh>
    <phoneticPr fontId="2"/>
  </si>
  <si>
    <t>1.車系未選択
2.項目ヘッダーで右クリック</t>
    <rPh sb="4" eb="7">
      <t>ミセンタク</t>
    </rPh>
    <rPh sb="10" eb="12">
      <t>コウモク</t>
    </rPh>
    <rPh sb="17" eb="18">
      <t>ミギ</t>
    </rPh>
    <phoneticPr fontId="2"/>
  </si>
  <si>
    <t>1.車系選択選択
　※項目が存在する車系
2.項目ヘッダーで右クリック</t>
    <rPh sb="4" eb="6">
      <t>センタク</t>
    </rPh>
    <rPh sb="6" eb="8">
      <t>センタク</t>
    </rPh>
    <rPh sb="11" eb="13">
      <t>コウモク</t>
    </rPh>
    <rPh sb="14" eb="16">
      <t>ソンザイ</t>
    </rPh>
    <rPh sb="23" eb="25">
      <t>コウモク</t>
    </rPh>
    <rPh sb="30" eb="31">
      <t>ミギ</t>
    </rPh>
    <phoneticPr fontId="2"/>
  </si>
  <si>
    <t>1.車系選択選択
　※項目が存在する車系
2.項目ヘッダーで右クリック
3.項目追加を押下</t>
    <rPh sb="4" eb="6">
      <t>センタク</t>
    </rPh>
    <rPh sb="6" eb="8">
      <t>センタク</t>
    </rPh>
    <rPh sb="11" eb="13">
      <t>コウモク</t>
    </rPh>
    <rPh sb="14" eb="16">
      <t>ソンザイ</t>
    </rPh>
    <rPh sb="23" eb="25">
      <t>コウモク</t>
    </rPh>
    <rPh sb="30" eb="31">
      <t>ミギ</t>
    </rPh>
    <phoneticPr fontId="2"/>
  </si>
  <si>
    <t>1.車系選択選択
　※項目が存在する車系
2.項目ヘッダーで右クリック
3.項目追加を押下
4.全ての項目を入力する
5.登録（コピー）ボタン押下</t>
    <rPh sb="4" eb="6">
      <t>センタク</t>
    </rPh>
    <rPh sb="6" eb="8">
      <t>センタク</t>
    </rPh>
    <rPh sb="11" eb="13">
      <t>コウモク</t>
    </rPh>
    <rPh sb="14" eb="16">
      <t>ソンザイ</t>
    </rPh>
    <rPh sb="23" eb="25">
      <t>コウモク</t>
    </rPh>
    <rPh sb="30" eb="31">
      <t>ミギ</t>
    </rPh>
    <phoneticPr fontId="2"/>
  </si>
  <si>
    <t>1.車系選択選択
　※項目が存在する車系
2.項目ヘッダーで右クリック
3.項目編集を押下
4.車輌情報を編集する
5.登録ボタン押下</t>
    <rPh sb="4" eb="6">
      <t>センタク</t>
    </rPh>
    <rPh sb="6" eb="8">
      <t>センタク</t>
    </rPh>
    <rPh sb="11" eb="13">
      <t>コウモク</t>
    </rPh>
    <rPh sb="14" eb="16">
      <t>ソンザイ</t>
    </rPh>
    <rPh sb="23" eb="25">
      <t>コウモク</t>
    </rPh>
    <rPh sb="30" eb="31">
      <t>ミギ</t>
    </rPh>
    <rPh sb="40" eb="42">
      <t>ヘンシュウ</t>
    </rPh>
    <rPh sb="48" eb="52">
      <t>シャリョウジョウホウ</t>
    </rPh>
    <rPh sb="53" eb="55">
      <t>ヘンシュウ</t>
    </rPh>
    <rPh sb="60" eb="65">
      <t>トウロク</t>
    </rPh>
    <rPh sb="65" eb="67">
      <t>オウカ</t>
    </rPh>
    <phoneticPr fontId="2"/>
  </si>
  <si>
    <t>1.車系選択選択
　※項目が存在する車系
2.項目ヘッダーで右クリック
3.項目削除を押下
4.いいえを押下</t>
    <rPh sb="4" eb="6">
      <t>センタク</t>
    </rPh>
    <rPh sb="6" eb="8">
      <t>センタク</t>
    </rPh>
    <rPh sb="11" eb="13">
      <t>コウモク</t>
    </rPh>
    <rPh sb="14" eb="16">
      <t>ソンザイ</t>
    </rPh>
    <rPh sb="23" eb="25">
      <t>コウモク</t>
    </rPh>
    <rPh sb="30" eb="31">
      <t>ミギ</t>
    </rPh>
    <rPh sb="40" eb="42">
      <t>サクジョ</t>
    </rPh>
    <rPh sb="52" eb="54">
      <t>オウカ</t>
    </rPh>
    <phoneticPr fontId="2"/>
  </si>
  <si>
    <t>1.車系選択選択
　※項目が存在する車系
2.スケジュールが存在する項目ヘッダーで右クリック
3.項目削除を押下
4.はいを押下</t>
    <rPh sb="4" eb="6">
      <t>センタク</t>
    </rPh>
    <rPh sb="6" eb="8">
      <t>センタク</t>
    </rPh>
    <rPh sb="11" eb="13">
      <t>コウモク</t>
    </rPh>
    <rPh sb="14" eb="16">
      <t>ソンザイ</t>
    </rPh>
    <rPh sb="30" eb="32">
      <t>ソンザイ</t>
    </rPh>
    <rPh sb="34" eb="36">
      <t>コウモク</t>
    </rPh>
    <rPh sb="41" eb="42">
      <t>ミギ</t>
    </rPh>
    <rPh sb="51" eb="53">
      <t>サクジョ</t>
    </rPh>
    <rPh sb="62" eb="64">
      <t>オウカ</t>
    </rPh>
    <phoneticPr fontId="2"/>
  </si>
  <si>
    <t>1.車系選択選択
　※項目が存在する車系
2.スケジュールが存在しない項目ヘッダーで右クリック
3.項目削除を押下
4.はいを押下</t>
    <rPh sb="4" eb="6">
      <t>センタク</t>
    </rPh>
    <rPh sb="6" eb="8">
      <t>センタク</t>
    </rPh>
    <rPh sb="11" eb="13">
      <t>コウモク</t>
    </rPh>
    <rPh sb="14" eb="16">
      <t>ソンザイ</t>
    </rPh>
    <rPh sb="30" eb="32">
      <t>ソンザイ</t>
    </rPh>
    <rPh sb="35" eb="37">
      <t>コウモク</t>
    </rPh>
    <rPh sb="42" eb="43">
      <t>ミギ</t>
    </rPh>
    <rPh sb="52" eb="54">
      <t>サクジョ</t>
    </rPh>
    <rPh sb="63" eb="65">
      <t>オウカ</t>
    </rPh>
    <phoneticPr fontId="2"/>
  </si>
  <si>
    <t>1.車系選択選択
　※項目、スケジュールが存在する車系
2.条件登録ボタン押下</t>
    <rPh sb="4" eb="6">
      <t>センタク</t>
    </rPh>
    <rPh sb="6" eb="8">
      <t>センタク</t>
    </rPh>
    <rPh sb="11" eb="13">
      <t>コウモク</t>
    </rPh>
    <rPh sb="21" eb="23">
      <t>ソンザイ</t>
    </rPh>
    <rPh sb="30" eb="32">
      <t>ジョウケン</t>
    </rPh>
    <rPh sb="32" eb="34">
      <t>トウロク</t>
    </rPh>
    <rPh sb="37" eb="39">
      <t>オウカ</t>
    </rPh>
    <phoneticPr fontId="2"/>
  </si>
  <si>
    <t>1.車系選択選択
　※項目、スケジュールが存在する車系
2.項目をダブルクリック
3.行追加</t>
    <rPh sb="4" eb="6">
      <t>センタク</t>
    </rPh>
    <rPh sb="6" eb="8">
      <t>センタク</t>
    </rPh>
    <rPh sb="11" eb="13">
      <t>コウモク</t>
    </rPh>
    <rPh sb="21" eb="23">
      <t>ソンザイ</t>
    </rPh>
    <rPh sb="30" eb="32">
      <t>コウモク</t>
    </rPh>
    <rPh sb="43" eb="44">
      <t>ギョウ</t>
    </rPh>
    <rPh sb="44" eb="46">
      <t>ツイカ</t>
    </rPh>
    <phoneticPr fontId="2"/>
  </si>
  <si>
    <t>1.車系選択選択
　※項目、スケジュールが存在する車系
2.項目をダブルクリック
3.お気に入り登録ボタン押下</t>
    <rPh sb="4" eb="6">
      <t>センタク</t>
    </rPh>
    <rPh sb="6" eb="8">
      <t>センタク</t>
    </rPh>
    <rPh sb="11" eb="13">
      <t>コウモク</t>
    </rPh>
    <rPh sb="21" eb="23">
      <t>ソンザイ</t>
    </rPh>
    <rPh sb="30" eb="32">
      <t>コウモク</t>
    </rPh>
    <rPh sb="44" eb="45">
      <t>キ</t>
    </rPh>
    <rPh sb="46" eb="47">
      <t>イ</t>
    </rPh>
    <rPh sb="48" eb="50">
      <t>トウロク</t>
    </rPh>
    <rPh sb="53" eb="55">
      <t>オウカ</t>
    </rPh>
    <phoneticPr fontId="2"/>
  </si>
  <si>
    <t>1.車系選択選択
　※項目、スケジュールが存在する車系
2.項目をダブルクリック
3.CLOSEを選択
4.登録ボタン押下
5.検索ボタン押下</t>
    <rPh sb="4" eb="6">
      <t>センタク</t>
    </rPh>
    <rPh sb="6" eb="8">
      <t>センタク</t>
    </rPh>
    <rPh sb="11" eb="13">
      <t>コウモク</t>
    </rPh>
    <rPh sb="21" eb="23">
      <t>ソンザイ</t>
    </rPh>
    <rPh sb="30" eb="32">
      <t>コウモク</t>
    </rPh>
    <rPh sb="49" eb="51">
      <t>センタク</t>
    </rPh>
    <rPh sb="54" eb="56">
      <t>トウロク</t>
    </rPh>
    <rPh sb="59" eb="61">
      <t>オウカ</t>
    </rPh>
    <rPh sb="64" eb="66">
      <t>ケンサク</t>
    </rPh>
    <rPh sb="69" eb="71">
      <t>オウカ</t>
    </rPh>
    <phoneticPr fontId="2"/>
  </si>
  <si>
    <t>1.車系選択選択
　※項目、スケジュールが存在する車系
2.項目をダブルクリック
3.OPENを選択
4.登録ボタン押下
5.検索ボタン押下</t>
    <rPh sb="4" eb="6">
      <t>センタク</t>
    </rPh>
    <rPh sb="6" eb="8">
      <t>センタク</t>
    </rPh>
    <rPh sb="11" eb="13">
      <t>コウモク</t>
    </rPh>
    <rPh sb="21" eb="23">
      <t>ソンザイ</t>
    </rPh>
    <rPh sb="30" eb="32">
      <t>コウモク</t>
    </rPh>
    <rPh sb="48" eb="50">
      <t>センタク</t>
    </rPh>
    <rPh sb="53" eb="55">
      <t>トウロク</t>
    </rPh>
    <rPh sb="58" eb="60">
      <t>オウカ</t>
    </rPh>
    <rPh sb="63" eb="65">
      <t>ケンサク</t>
    </rPh>
    <rPh sb="68" eb="70">
      <t>オウカ</t>
    </rPh>
    <phoneticPr fontId="2"/>
  </si>
  <si>
    <t>・以下の設定になること
車系：空白
空車期間：空白</t>
    <rPh sb="1" eb="3">
      <t>イカ</t>
    </rPh>
    <rPh sb="4" eb="6">
      <t>セッテイ</t>
    </rPh>
    <rPh sb="18" eb="20">
      <t>クウシャ</t>
    </rPh>
    <rPh sb="20" eb="22">
      <t>キカン</t>
    </rPh>
    <rPh sb="23" eb="25">
      <t>クウハク</t>
    </rPh>
    <phoneticPr fontId="2"/>
  </si>
  <si>
    <t>空車検索</t>
    <rPh sb="0" eb="2">
      <t>クウシャ</t>
    </rPh>
    <rPh sb="2" eb="4">
      <t>ケンサク</t>
    </rPh>
    <phoneticPr fontId="2"/>
  </si>
  <si>
    <t>1.車系を選択する
2.空車期間開始日を入力
3.検索ボタン押下</t>
    <rPh sb="5" eb="7">
      <t>センタク</t>
    </rPh>
    <rPh sb="12" eb="14">
      <t>クウシャ</t>
    </rPh>
    <rPh sb="14" eb="16">
      <t>キカン</t>
    </rPh>
    <rPh sb="16" eb="19">
      <t>カイシビ</t>
    </rPh>
    <rPh sb="20" eb="22">
      <t>ニュウリョク</t>
    </rPh>
    <rPh sb="25" eb="27">
      <t>ケンサク</t>
    </rPh>
    <rPh sb="30" eb="32">
      <t>オウカ</t>
    </rPh>
    <phoneticPr fontId="2"/>
  </si>
  <si>
    <t>・空車期間は全て入力する旨のメッセージが表示されること</t>
    <rPh sb="1" eb="3">
      <t>クウシャ</t>
    </rPh>
    <rPh sb="3" eb="5">
      <t>キカン</t>
    </rPh>
    <rPh sb="6" eb="7">
      <t>スベ</t>
    </rPh>
    <rPh sb="8" eb="10">
      <t>ニュウリョク</t>
    </rPh>
    <rPh sb="12" eb="13">
      <t>ムネ</t>
    </rPh>
    <rPh sb="20" eb="22">
      <t>ヒョウジ</t>
    </rPh>
    <phoneticPr fontId="2"/>
  </si>
  <si>
    <t>1.空車期間開始時間を入力
3.検索ボタン押下</t>
    <rPh sb="2" eb="4">
      <t>クウシャ</t>
    </rPh>
    <rPh sb="4" eb="6">
      <t>キカン</t>
    </rPh>
    <rPh sb="6" eb="8">
      <t>カイシ</t>
    </rPh>
    <rPh sb="8" eb="10">
      <t>ジカン</t>
    </rPh>
    <rPh sb="11" eb="13">
      <t>ニュウリョク</t>
    </rPh>
    <rPh sb="16" eb="18">
      <t>ケンサク</t>
    </rPh>
    <rPh sb="21" eb="23">
      <t>オウカ</t>
    </rPh>
    <phoneticPr fontId="2"/>
  </si>
  <si>
    <t>1.空車期間終了日を入力
3.検索ボタン押下</t>
    <rPh sb="2" eb="4">
      <t>クウシャ</t>
    </rPh>
    <rPh sb="4" eb="6">
      <t>キカン</t>
    </rPh>
    <rPh sb="6" eb="9">
      <t>シュウリョウビ</t>
    </rPh>
    <rPh sb="10" eb="12">
      <t>ニュウリョク</t>
    </rPh>
    <rPh sb="15" eb="17">
      <t>ケンサク</t>
    </rPh>
    <rPh sb="20" eb="22">
      <t>オウカ</t>
    </rPh>
    <phoneticPr fontId="2"/>
  </si>
  <si>
    <t>1.空車期間終了時間を入力
3.検索ボタン押下</t>
    <rPh sb="2" eb="4">
      <t>クウシャ</t>
    </rPh>
    <rPh sb="4" eb="6">
      <t>キカン</t>
    </rPh>
    <rPh sb="6" eb="8">
      <t>シュウリョウ</t>
    </rPh>
    <rPh sb="8" eb="10">
      <t>ジカン</t>
    </rPh>
    <rPh sb="11" eb="13">
      <t>ニュウリョク</t>
    </rPh>
    <rPh sb="16" eb="18">
      <t>ケンサク</t>
    </rPh>
    <rPh sb="21" eb="23">
      <t>オウカ</t>
    </rPh>
    <phoneticPr fontId="2"/>
  </si>
  <si>
    <t>・空車期間に該当するスケジュールが表示されること</t>
    <rPh sb="1" eb="3">
      <t>クウシャ</t>
    </rPh>
    <rPh sb="3" eb="5">
      <t>キカン</t>
    </rPh>
    <rPh sb="6" eb="8">
      <t>ガイトウ</t>
    </rPh>
    <rPh sb="17" eb="19">
      <t>ヒョウジ</t>
    </rPh>
    <phoneticPr fontId="2"/>
  </si>
  <si>
    <t>1.空車期間の開始日時より前の日時を終了日時に入力
3.検索ボタン押下</t>
    <rPh sb="2" eb="4">
      <t>クウシャ</t>
    </rPh>
    <rPh sb="4" eb="6">
      <t>キカン</t>
    </rPh>
    <rPh sb="7" eb="9">
      <t>カイシ</t>
    </rPh>
    <rPh sb="9" eb="11">
      <t>ニチジ</t>
    </rPh>
    <rPh sb="13" eb="14">
      <t>マエ</t>
    </rPh>
    <rPh sb="15" eb="17">
      <t>ニチジ</t>
    </rPh>
    <rPh sb="18" eb="20">
      <t>シュウリョウ</t>
    </rPh>
    <rPh sb="20" eb="22">
      <t>ニチジ</t>
    </rPh>
    <rPh sb="23" eb="25">
      <t>ニュウリョク</t>
    </rPh>
    <rPh sb="28" eb="30">
      <t>ケンサク</t>
    </rPh>
    <rPh sb="33" eb="35">
      <t>オウカ</t>
    </rPh>
    <phoneticPr fontId="2"/>
  </si>
  <si>
    <t>・空車期間の終了日は開始日時以降に指定する旨のメッセージが表示されること</t>
    <rPh sb="1" eb="3">
      <t>クウシャ</t>
    </rPh>
    <rPh sb="3" eb="5">
      <t>キカン</t>
    </rPh>
    <rPh sb="6" eb="9">
      <t>シュウリョウビ</t>
    </rPh>
    <rPh sb="10" eb="12">
      <t>カイシ</t>
    </rPh>
    <rPh sb="12" eb="14">
      <t>ニチジ</t>
    </rPh>
    <rPh sb="14" eb="16">
      <t>イコウ</t>
    </rPh>
    <rPh sb="17" eb="19">
      <t>シテイ</t>
    </rPh>
    <rPh sb="21" eb="22">
      <t>ムネ</t>
    </rPh>
    <rPh sb="29" eb="31">
      <t>ヒョウジ</t>
    </rPh>
    <phoneticPr fontId="2"/>
  </si>
  <si>
    <t>・カレンダーに本予約で表示されること</t>
    <rPh sb="7" eb="8">
      <t>ホン</t>
    </rPh>
    <rPh sb="8" eb="10">
      <t>ヨヤク</t>
    </rPh>
    <rPh sb="11" eb="13">
      <t>ヒョウジ</t>
    </rPh>
    <phoneticPr fontId="2"/>
  </si>
  <si>
    <t>内製車リスト</t>
    <rPh sb="0" eb="2">
      <t>ナイセイ</t>
    </rPh>
    <rPh sb="2" eb="3">
      <t>シャ</t>
    </rPh>
    <phoneticPr fontId="2"/>
  </si>
  <si>
    <t>・内製車リスト画面が表示されること</t>
    <rPh sb="1" eb="3">
      <t>ナイセイ</t>
    </rPh>
    <rPh sb="3" eb="4">
      <t>シャ</t>
    </rPh>
    <rPh sb="7" eb="9">
      <t>ガメン</t>
    </rPh>
    <rPh sb="10" eb="12">
      <t>ヒョウジ</t>
    </rPh>
    <phoneticPr fontId="2"/>
  </si>
  <si>
    <t>・一覧に内製車が表示されること</t>
    <rPh sb="1" eb="3">
      <t>イチラン</t>
    </rPh>
    <rPh sb="4" eb="6">
      <t>ナイセイ</t>
    </rPh>
    <rPh sb="6" eb="7">
      <t>シャ</t>
    </rPh>
    <rPh sb="8" eb="10">
      <t>ヒョウジ</t>
    </rPh>
    <phoneticPr fontId="2"/>
  </si>
  <si>
    <t>1.内製車リストボタン押下
2.上記と別の車両をダブルクリック</t>
    <rPh sb="2" eb="4">
      <t>ナイセイ</t>
    </rPh>
    <rPh sb="4" eb="5">
      <t>シャ</t>
    </rPh>
    <rPh sb="11" eb="13">
      <t>オウカ</t>
    </rPh>
    <rPh sb="16" eb="18">
      <t>ジョウキ</t>
    </rPh>
    <rPh sb="19" eb="20">
      <t>ベツ</t>
    </rPh>
    <rPh sb="21" eb="23">
      <t>シャリョウ</t>
    </rPh>
    <phoneticPr fontId="2"/>
  </si>
  <si>
    <t>1.内製車リストボタン押下
2.上記と別の車両をダブルクリック
3.はいを押下</t>
    <rPh sb="2" eb="4">
      <t>ナイセイ</t>
    </rPh>
    <rPh sb="4" eb="5">
      <t>シャ</t>
    </rPh>
    <rPh sb="11" eb="13">
      <t>オウカ</t>
    </rPh>
    <rPh sb="16" eb="18">
      <t>ジョウキ</t>
    </rPh>
    <rPh sb="19" eb="20">
      <t>ベツ</t>
    </rPh>
    <rPh sb="21" eb="23">
      <t>シャリョウ</t>
    </rPh>
    <rPh sb="37" eb="39">
      <t>オウカ</t>
    </rPh>
    <phoneticPr fontId="2"/>
  </si>
  <si>
    <t>車両名の編集</t>
    <rPh sb="0" eb="2">
      <t>シャリョウ</t>
    </rPh>
    <rPh sb="2" eb="3">
      <t>メイ</t>
    </rPh>
    <rPh sb="4" eb="6">
      <t>ヘンシュウ</t>
    </rPh>
    <phoneticPr fontId="2"/>
  </si>
  <si>
    <t>1.車両名の編集ボタン押下</t>
    <rPh sb="2" eb="4">
      <t>シャリョウ</t>
    </rPh>
    <rPh sb="4" eb="5">
      <t>メイ</t>
    </rPh>
    <rPh sb="6" eb="8">
      <t>ヘンシュウ</t>
    </rPh>
    <rPh sb="11" eb="13">
      <t>オウカ</t>
    </rPh>
    <phoneticPr fontId="2"/>
  </si>
  <si>
    <t>1.「凡例」ボタン押下</t>
    <rPh sb="3" eb="5">
      <t>ハンレイ</t>
    </rPh>
    <rPh sb="9" eb="11">
      <t>オウカ</t>
    </rPh>
    <phoneticPr fontId="2"/>
  </si>
  <si>
    <t>・凡例ポップアップ画面が表示されること</t>
    <rPh sb="1" eb="3">
      <t>ハンレイ</t>
    </rPh>
    <rPh sb="9" eb="11">
      <t>ガメン</t>
    </rPh>
    <rPh sb="12" eb="14">
      <t>ヒョウジ</t>
    </rPh>
    <phoneticPr fontId="2"/>
  </si>
  <si>
    <t>・凡例ポップアップ画面が閉じること</t>
    <rPh sb="1" eb="3">
      <t>ハンレイ</t>
    </rPh>
    <rPh sb="9" eb="11">
      <t>ガメン</t>
    </rPh>
    <rPh sb="12" eb="13">
      <t>ト</t>
    </rPh>
    <phoneticPr fontId="2"/>
  </si>
  <si>
    <t>1.駐車場地図のリンク押下
※リンク先のファイルが存在しない場合</t>
    <rPh sb="2" eb="5">
      <t>チュウシャジョウ</t>
    </rPh>
    <rPh sb="5" eb="7">
      <t>チズ</t>
    </rPh>
    <rPh sb="11" eb="13">
      <t>オウカ</t>
    </rPh>
    <rPh sb="18" eb="19">
      <t>サキ</t>
    </rPh>
    <rPh sb="25" eb="27">
      <t>ソンザイ</t>
    </rPh>
    <rPh sb="30" eb="32">
      <t>バアイ</t>
    </rPh>
    <phoneticPr fontId="2"/>
  </si>
  <si>
    <t>・ファイルが存在しない旨のメッセージが表示されること</t>
    <rPh sb="6" eb="8">
      <t>ソンザイ</t>
    </rPh>
    <rPh sb="11" eb="12">
      <t>ムネ</t>
    </rPh>
    <rPh sb="19" eb="21">
      <t>ヒョウジ</t>
    </rPh>
    <phoneticPr fontId="2"/>
  </si>
  <si>
    <t>1.駐車場地図のリンク押下
※リンク先のファイルが存在する場合</t>
    <rPh sb="2" eb="5">
      <t>チュウシャジョウ</t>
    </rPh>
    <rPh sb="5" eb="7">
      <t>チズ</t>
    </rPh>
    <rPh sb="11" eb="13">
      <t>オウカ</t>
    </rPh>
    <rPh sb="18" eb="19">
      <t>サキ</t>
    </rPh>
    <rPh sb="25" eb="27">
      <t>ソンザイ</t>
    </rPh>
    <rPh sb="29" eb="31">
      <t>バアイ</t>
    </rPh>
    <phoneticPr fontId="2"/>
  </si>
  <si>
    <t>・PDFファイルが開くこと</t>
    <rPh sb="9" eb="10">
      <t>ヒラ</t>
    </rPh>
    <phoneticPr fontId="2"/>
  </si>
  <si>
    <t>スケジュール操作共通</t>
    <rPh sb="6" eb="8">
      <t>ソウサ</t>
    </rPh>
    <rPh sb="8" eb="10">
      <t>キョウツウ</t>
    </rPh>
    <phoneticPr fontId="2"/>
  </si>
  <si>
    <t>スケジュール配色</t>
    <rPh sb="6" eb="8">
      <t>ハイショク</t>
    </rPh>
    <phoneticPr fontId="2"/>
  </si>
  <si>
    <t>■スケジュール色</t>
    <rPh sb="7" eb="8">
      <t>イロ</t>
    </rPh>
    <phoneticPr fontId="2"/>
  </si>
  <si>
    <t>サンプル</t>
    <phoneticPr fontId="2"/>
  </si>
  <si>
    <t>種別</t>
    <rPh sb="0" eb="2">
      <t>シュベツ</t>
    </rPh>
    <phoneticPr fontId="2"/>
  </si>
  <si>
    <t>背景色</t>
    <rPh sb="0" eb="3">
      <t>ハイケイショク</t>
    </rPh>
    <phoneticPr fontId="2"/>
  </si>
  <si>
    <t>条件</t>
    <rPh sb="0" eb="2">
      <t>ジョウケン</t>
    </rPh>
    <phoneticPr fontId="2"/>
  </si>
  <si>
    <t>予約許可必要</t>
    <rPh sb="0" eb="2">
      <t>ヨヤク</t>
    </rPh>
    <rPh sb="2" eb="4">
      <t>キョカ</t>
    </rPh>
    <rPh sb="4" eb="6">
      <t>ヒツヨウ</t>
    </rPh>
    <phoneticPr fontId="2"/>
  </si>
  <si>
    <t>SJSBの使用許可済</t>
    <rPh sb="5" eb="7">
      <t>シヨウ</t>
    </rPh>
    <rPh sb="7" eb="9">
      <t>キョカ</t>
    </rPh>
    <rPh sb="9" eb="10">
      <t>ズ</t>
    </rPh>
    <phoneticPr fontId="2"/>
  </si>
  <si>
    <t>#00c800</t>
  </si>
  <si>
    <t>本予約</t>
    <rPh sb="0" eb="1">
      <t>ホン</t>
    </rPh>
    <rPh sb="1" eb="3">
      <t>ヨヤク</t>
    </rPh>
    <phoneticPr fontId="2"/>
  </si>
  <si>
    <t>仮予約</t>
    <rPh sb="0" eb="3">
      <t>カリヨヤク</t>
    </rPh>
    <phoneticPr fontId="2"/>
  </si>
  <si>
    <t>#646464</t>
  </si>
  <si>
    <t>予約許可不要　かつ　本予約</t>
    <rPh sb="0" eb="2">
      <t>ヨヤク</t>
    </rPh>
    <rPh sb="2" eb="4">
      <t>キョカ</t>
    </rPh>
    <rPh sb="4" eb="6">
      <t>フヨウ</t>
    </rPh>
    <rPh sb="10" eb="11">
      <t>ホン</t>
    </rPh>
    <rPh sb="11" eb="13">
      <t>ヨヤク</t>
    </rPh>
    <phoneticPr fontId="2"/>
  </si>
  <si>
    <t>開始日時が過去である。</t>
    <rPh sb="0" eb="2">
      <t>カイシ</t>
    </rPh>
    <rPh sb="2" eb="4">
      <t>ニチジ</t>
    </rPh>
    <rPh sb="5" eb="7">
      <t>カコ</t>
    </rPh>
    <phoneticPr fontId="2"/>
  </si>
  <si>
    <t>返却済</t>
    <rPh sb="0" eb="2">
      <t>ヘンキャク</t>
    </rPh>
    <rPh sb="2" eb="3">
      <t>ズ</t>
    </rPh>
    <phoneticPr fontId="2"/>
  </si>
  <si>
    <t>#000099</t>
  </si>
  <si>
    <t>・実使用 = 1
・返却済み = 1</t>
    <phoneticPr fontId="2"/>
  </si>
  <si>
    <t>使用中 or 返却記録漏れ</t>
    <rPh sb="0" eb="3">
      <t>シヨウチュウ</t>
    </rPh>
    <rPh sb="7" eb="9">
      <t>ヘンキャク</t>
    </rPh>
    <rPh sb="9" eb="11">
      <t>キロク</t>
    </rPh>
    <rPh sb="11" eb="12">
      <t>モ</t>
    </rPh>
    <phoneticPr fontId="2"/>
  </si>
  <si>
    <t>#00ccff</t>
  </si>
  <si>
    <t>・実使用 = 1
・返却済み = 1ではない</t>
    <phoneticPr fontId="2"/>
  </si>
  <si>
    <t>貸出待ち or キャンセル</t>
    <rPh sb="0" eb="2">
      <t>カシダシ</t>
    </rPh>
    <rPh sb="2" eb="3">
      <t>マ</t>
    </rPh>
    <phoneticPr fontId="2"/>
  </si>
  <si>
    <t>#ff9f22</t>
  </si>
  <si>
    <t>・実使用 = 1ではない
・現在日時　＜　終了日時</t>
    <rPh sb="14" eb="16">
      <t>ゲンザイ</t>
    </rPh>
    <rPh sb="16" eb="18">
      <t>ニチジ</t>
    </rPh>
    <rPh sb="21" eb="24">
      <t>シュウリョウビ</t>
    </rPh>
    <rPh sb="24" eb="25">
      <t>ジ</t>
    </rPh>
    <phoneticPr fontId="2"/>
  </si>
  <si>
    <t>空予約 or 貸出記録漏れ</t>
    <rPh sb="0" eb="1">
      <t>カラ</t>
    </rPh>
    <rPh sb="1" eb="3">
      <t>ヨヤク</t>
    </rPh>
    <rPh sb="7" eb="9">
      <t>カシダシ</t>
    </rPh>
    <rPh sb="9" eb="11">
      <t>キロク</t>
    </rPh>
    <rPh sb="11" eb="12">
      <t>モ</t>
    </rPh>
    <phoneticPr fontId="2"/>
  </si>
  <si>
    <t>#ff0000</t>
  </si>
  <si>
    <t>・実使用 = 1ではない
・現在日時　＞＝　終了日時</t>
    <rPh sb="14" eb="16">
      <t>ゲンザイ</t>
    </rPh>
    <rPh sb="16" eb="18">
      <t>ニチジ</t>
    </rPh>
    <phoneticPr fontId="2"/>
  </si>
  <si>
    <t>開始日時が未来日である。</t>
    <rPh sb="0" eb="2">
      <t>カイシ</t>
    </rPh>
    <rPh sb="2" eb="4">
      <t>ニチジ</t>
    </rPh>
    <rPh sb="5" eb="7">
      <t>ミライ</t>
    </rPh>
    <rPh sb="7" eb="8">
      <t>ビ</t>
    </rPh>
    <phoneticPr fontId="2"/>
  </si>
  <si>
    <t>今後の貸出予約</t>
    <rPh sb="0" eb="2">
      <t>コンゴ</t>
    </rPh>
    <rPh sb="3" eb="4">
      <t>カ</t>
    </rPh>
    <rPh sb="4" eb="5">
      <t>ダ</t>
    </rPh>
    <rPh sb="5" eb="7">
      <t>ヨヤク</t>
    </rPh>
    <phoneticPr fontId="2"/>
  </si>
  <si>
    <t>#ff0080</t>
  </si>
  <si>
    <t>上記すべてに当てはまらない</t>
    <rPh sb="0" eb="2">
      <t>ジョウキ</t>
    </rPh>
    <rPh sb="6" eb="7">
      <t>ア</t>
    </rPh>
    <phoneticPr fontId="2"/>
  </si>
  <si>
    <t xml:space="preserve">
</t>
    <phoneticPr fontId="2"/>
  </si>
  <si>
    <t>・上記の車両が一覧に存在しないこと</t>
    <rPh sb="1" eb="3">
      <t>ジョウキ</t>
    </rPh>
    <rPh sb="4" eb="6">
      <t>シャリョウ</t>
    </rPh>
    <rPh sb="7" eb="9">
      <t>イチラン</t>
    </rPh>
    <rPh sb="10" eb="12">
      <t>ソンザイ</t>
    </rPh>
    <phoneticPr fontId="2"/>
  </si>
  <si>
    <t>外製車</t>
    <rPh sb="0" eb="1">
      <t>ガイ</t>
    </rPh>
    <rPh sb="1" eb="2">
      <t>セイ</t>
    </rPh>
    <rPh sb="2" eb="3">
      <t>シャ</t>
    </rPh>
    <phoneticPr fontId="2"/>
  </si>
  <si>
    <t>1.車系選択選択
　※項目が存在する車系
2.項目ヘッダーで右クリック
3.項目追加を押下
4.内製車リストボタン押下</t>
    <rPh sb="4" eb="6">
      <t>センタク</t>
    </rPh>
    <rPh sb="6" eb="8">
      <t>センタク</t>
    </rPh>
    <rPh sb="11" eb="13">
      <t>コウモク</t>
    </rPh>
    <rPh sb="14" eb="16">
      <t>ソンザイ</t>
    </rPh>
    <rPh sb="23" eb="25">
      <t>コウモク</t>
    </rPh>
    <rPh sb="30" eb="31">
      <t>ミギ</t>
    </rPh>
    <rPh sb="48" eb="50">
      <t>ナイセイ</t>
    </rPh>
    <rPh sb="50" eb="51">
      <t>シャ</t>
    </rPh>
    <rPh sb="57" eb="59">
      <t>オウカ</t>
    </rPh>
    <phoneticPr fontId="2"/>
  </si>
  <si>
    <t>1.車系選択選択
　※項目が存在する車系
2.項目ヘッダーで右クリック
3.項目追加を押下
4.外製車リストボタン押下</t>
    <rPh sb="4" eb="6">
      <t>センタク</t>
    </rPh>
    <rPh sb="6" eb="8">
      <t>センタク</t>
    </rPh>
    <rPh sb="11" eb="13">
      <t>コウモク</t>
    </rPh>
    <rPh sb="14" eb="16">
      <t>ソンザイ</t>
    </rPh>
    <rPh sb="23" eb="25">
      <t>コウモク</t>
    </rPh>
    <rPh sb="30" eb="31">
      <t>ミギ</t>
    </rPh>
    <rPh sb="48" eb="49">
      <t>ガイ</t>
    </rPh>
    <rPh sb="49" eb="50">
      <t>セイ</t>
    </rPh>
    <rPh sb="50" eb="51">
      <t>シャ</t>
    </rPh>
    <rPh sb="57" eb="59">
      <t>オウカ</t>
    </rPh>
    <phoneticPr fontId="2"/>
  </si>
  <si>
    <t>・外製車リスト画面が表示されること</t>
    <rPh sb="7" eb="9">
      <t>ガメン</t>
    </rPh>
    <rPh sb="10" eb="12">
      <t>ヒョウジ</t>
    </rPh>
    <phoneticPr fontId="2"/>
  </si>
  <si>
    <t>・一覧に外製車が表示されること</t>
    <rPh sb="1" eb="3">
      <t>イチラン</t>
    </rPh>
    <rPh sb="8" eb="10">
      <t>ヒョウジ</t>
    </rPh>
    <phoneticPr fontId="2"/>
  </si>
  <si>
    <t>1.外製車リストボタン押下
2.上記と別の車両をダブルクリック</t>
    <rPh sb="11" eb="13">
      <t>オウカ</t>
    </rPh>
    <rPh sb="16" eb="18">
      <t>ジョウキ</t>
    </rPh>
    <rPh sb="19" eb="20">
      <t>ベツ</t>
    </rPh>
    <rPh sb="21" eb="23">
      <t>シャリョウ</t>
    </rPh>
    <phoneticPr fontId="2"/>
  </si>
  <si>
    <t>1.外製車リストボタン押下
2.上記と別の車両をダブルクリック
3.はいを押下</t>
    <rPh sb="11" eb="13">
      <t>オウカ</t>
    </rPh>
    <rPh sb="16" eb="18">
      <t>ジョウキ</t>
    </rPh>
    <rPh sb="19" eb="20">
      <t>ベツ</t>
    </rPh>
    <rPh sb="21" eb="23">
      <t>シャリョウ</t>
    </rPh>
    <rPh sb="37" eb="39">
      <t>オウカ</t>
    </rPh>
    <phoneticPr fontId="2"/>
  </si>
  <si>
    <t>1.Excel出力ボタン押下</t>
    <rPh sb="7" eb="9">
      <t>シュツリョク</t>
    </rPh>
    <rPh sb="12" eb="14">
      <t>オウカ</t>
    </rPh>
    <phoneticPr fontId="2"/>
  </si>
  <si>
    <t>・保存ダイアログが表示されること</t>
    <rPh sb="1" eb="3">
      <t>ホゾン</t>
    </rPh>
    <rPh sb="9" eb="11">
      <t>ヒョウジ</t>
    </rPh>
    <phoneticPr fontId="2"/>
  </si>
  <si>
    <t>1.名前を付けて保存</t>
    <rPh sb="2" eb="4">
      <t>ナマエ</t>
    </rPh>
    <rPh sb="5" eb="6">
      <t>ツ</t>
    </rPh>
    <rPh sb="8" eb="10">
      <t>ホゾン</t>
    </rPh>
    <phoneticPr fontId="2"/>
  </si>
  <si>
    <t>・保存先にExcelが存在すること</t>
    <rPh sb="1" eb="3">
      <t>ホゾン</t>
    </rPh>
    <rPh sb="3" eb="4">
      <t>サキ</t>
    </rPh>
    <rPh sb="11" eb="13">
      <t>ソンザイ</t>
    </rPh>
    <phoneticPr fontId="2"/>
  </si>
  <si>
    <t>1.Excelを開く</t>
    <rPh sb="8" eb="9">
      <t>ヒラ</t>
    </rPh>
    <phoneticPr fontId="2"/>
  </si>
  <si>
    <t>・表示されているスケジュールと同様の内容で出力されていること</t>
    <rPh sb="1" eb="3">
      <t>ヒョウジ</t>
    </rPh>
    <rPh sb="15" eb="17">
      <t>ドウヨウ</t>
    </rPh>
    <rPh sb="18" eb="20">
      <t>ナイヨウ</t>
    </rPh>
    <rPh sb="21" eb="23">
      <t>シュツリョク</t>
    </rPh>
    <phoneticPr fontId="2"/>
  </si>
  <si>
    <t>1.メニューより外製車日程を開く</t>
    <rPh sb="11" eb="13">
      <t>ニッテイ</t>
    </rPh>
    <rPh sb="14" eb="15">
      <t>ヒラ</t>
    </rPh>
    <phoneticPr fontId="2"/>
  </si>
  <si>
    <t>・外製車日程画面が表示されること</t>
    <rPh sb="4" eb="6">
      <t>ニッテイ</t>
    </rPh>
    <rPh sb="6" eb="8">
      <t>ガメン</t>
    </rPh>
    <rPh sb="9" eb="11">
      <t>ヒョウジ</t>
    </rPh>
    <phoneticPr fontId="2"/>
  </si>
  <si>
    <t>・項目詳細（外製車）画面が表示されること</t>
    <rPh sb="1" eb="3">
      <t>コウモク</t>
    </rPh>
    <rPh sb="3" eb="5">
      <t>ショウサイ</t>
    </rPh>
    <rPh sb="10" eb="12">
      <t>ガメン</t>
    </rPh>
    <rPh sb="13" eb="15">
      <t>ヒョウジ</t>
    </rPh>
    <phoneticPr fontId="2"/>
  </si>
  <si>
    <t>・項目詳細（外製車）画面に選択した項目の情報が表示されること</t>
    <rPh sb="1" eb="3">
      <t>コウモク</t>
    </rPh>
    <rPh sb="3" eb="5">
      <t>ショウサイ</t>
    </rPh>
    <rPh sb="10" eb="12">
      <t>ガメン</t>
    </rPh>
    <rPh sb="13" eb="15">
      <t>センタク</t>
    </rPh>
    <rPh sb="17" eb="19">
      <t>コウモク</t>
    </rPh>
    <rPh sb="20" eb="22">
      <t>ジョウホウ</t>
    </rPh>
    <rPh sb="23" eb="25">
      <t>ヒョウジ</t>
    </rPh>
    <phoneticPr fontId="2"/>
  </si>
  <si>
    <t>・項目詳細（外製車）画面の各項目が空白であること</t>
    <rPh sb="1" eb="3">
      <t>コウモク</t>
    </rPh>
    <rPh sb="3" eb="5">
      <t>ショウサイ</t>
    </rPh>
    <rPh sb="10" eb="12">
      <t>ガメン</t>
    </rPh>
    <rPh sb="13" eb="14">
      <t>カク</t>
    </rPh>
    <rPh sb="14" eb="16">
      <t>コウモク</t>
    </rPh>
    <rPh sb="17" eb="19">
      <t>クウハク</t>
    </rPh>
    <phoneticPr fontId="2"/>
  </si>
  <si>
    <t>・外製車日程の項目に追加されること</t>
    <rPh sb="4" eb="6">
      <t>ニッテイ</t>
    </rPh>
    <rPh sb="7" eb="9">
      <t>コウモク</t>
    </rPh>
    <rPh sb="10" eb="12">
      <t>ツイカ</t>
    </rPh>
    <phoneticPr fontId="2"/>
  </si>
  <si>
    <t>・項目詳細（外製車）画面が閉じること</t>
    <rPh sb="1" eb="3">
      <t>コウモク</t>
    </rPh>
    <rPh sb="3" eb="5">
      <t>ショウサイ</t>
    </rPh>
    <rPh sb="10" eb="12">
      <t>ガメン</t>
    </rPh>
    <rPh sb="13" eb="14">
      <t>ト</t>
    </rPh>
    <phoneticPr fontId="2"/>
  </si>
  <si>
    <t>・項目詳細（外製車）が表示されること</t>
    <rPh sb="1" eb="3">
      <t>コウモク</t>
    </rPh>
    <rPh sb="3" eb="5">
      <t>ショウサイ</t>
    </rPh>
    <rPh sb="11" eb="13">
      <t>ヒョウジ</t>
    </rPh>
    <phoneticPr fontId="2"/>
  </si>
  <si>
    <t>・項目詳細（外製車）の車輌情報へ反映されること</t>
    <rPh sb="1" eb="3">
      <t>コウモク</t>
    </rPh>
    <rPh sb="3" eb="5">
      <t>ショウサイ</t>
    </rPh>
    <rPh sb="11" eb="15">
      <t>シャリョウジョウホウ</t>
    </rPh>
    <rPh sb="16" eb="18">
      <t>ハンエイ</t>
    </rPh>
    <phoneticPr fontId="2"/>
  </si>
  <si>
    <t>・項目詳細（外製車）の試験車管理システム（参照）へ反映されること</t>
    <rPh sb="1" eb="3">
      <t>コウモク</t>
    </rPh>
    <rPh sb="3" eb="5">
      <t>ショウサイ</t>
    </rPh>
    <rPh sb="11" eb="13">
      <t>シケン</t>
    </rPh>
    <rPh sb="13" eb="14">
      <t>シャ</t>
    </rPh>
    <rPh sb="14" eb="16">
      <t>カンリ</t>
    </rPh>
    <rPh sb="21" eb="23">
      <t>サンショウ</t>
    </rPh>
    <rPh sb="25" eb="27">
      <t>ハンエイ</t>
    </rPh>
    <phoneticPr fontId="2"/>
  </si>
  <si>
    <t>・項目詳細（外製車）の車輌情報へ反映されないこと</t>
    <rPh sb="1" eb="3">
      <t>コウモク</t>
    </rPh>
    <rPh sb="3" eb="5">
      <t>ショウサイ</t>
    </rPh>
    <rPh sb="11" eb="15">
      <t>シャリョウジョウホウ</t>
    </rPh>
    <rPh sb="16" eb="18">
      <t>ハンエイ</t>
    </rPh>
    <phoneticPr fontId="2"/>
  </si>
  <si>
    <t>1.予約許可必要の項目を登録</t>
    <rPh sb="2" eb="4">
      <t>ヨヤク</t>
    </rPh>
    <rPh sb="4" eb="6">
      <t>キョカ</t>
    </rPh>
    <rPh sb="6" eb="8">
      <t>ヒツヨウ</t>
    </rPh>
    <rPh sb="9" eb="11">
      <t>コウモク</t>
    </rPh>
    <rPh sb="12" eb="14">
      <t>トウロク</t>
    </rPh>
    <phoneticPr fontId="2"/>
  </si>
  <si>
    <t>・項目の背景色が桃色であること</t>
    <rPh sb="1" eb="3">
      <t>コウモク</t>
    </rPh>
    <rPh sb="4" eb="7">
      <t>ハイケイショク</t>
    </rPh>
    <rPh sb="8" eb="10">
      <t>モモイロ</t>
    </rPh>
    <phoneticPr fontId="2"/>
  </si>
  <si>
    <t>1.予約許可不要の項目を登録</t>
    <rPh sb="2" eb="4">
      <t>ヨヤク</t>
    </rPh>
    <rPh sb="4" eb="6">
      <t>キョカ</t>
    </rPh>
    <rPh sb="6" eb="8">
      <t>フヨウ</t>
    </rPh>
    <rPh sb="9" eb="11">
      <t>コウモク</t>
    </rPh>
    <rPh sb="12" eb="14">
      <t>トウロク</t>
    </rPh>
    <phoneticPr fontId="2"/>
  </si>
  <si>
    <t>・項目の背景色が水色であること</t>
    <rPh sb="1" eb="3">
      <t>コウモク</t>
    </rPh>
    <rPh sb="4" eb="7">
      <t>ハイケイショク</t>
    </rPh>
    <rPh sb="8" eb="10">
      <t>ミズイロ</t>
    </rPh>
    <phoneticPr fontId="2"/>
  </si>
  <si>
    <t>最終予約可能日</t>
    <rPh sb="0" eb="2">
      <t>サイシュウ</t>
    </rPh>
    <rPh sb="2" eb="6">
      <t>ヨヤクカノウ</t>
    </rPh>
    <rPh sb="6" eb="7">
      <t>ビ</t>
    </rPh>
    <phoneticPr fontId="2"/>
  </si>
  <si>
    <t>・正常にスケジュール登録できること</t>
    <rPh sb="1" eb="3">
      <t>セイジョウ</t>
    </rPh>
    <rPh sb="10" eb="12">
      <t>トウロク</t>
    </rPh>
    <phoneticPr fontId="2"/>
  </si>
  <si>
    <t>・スケジュール登録できない旨のメッセージが表示されること</t>
    <rPh sb="7" eb="9">
      <t>トウロク</t>
    </rPh>
    <rPh sb="13" eb="14">
      <t>ムネ</t>
    </rPh>
    <rPh sb="21" eb="23">
      <t>ヒョウジ</t>
    </rPh>
    <phoneticPr fontId="2"/>
  </si>
  <si>
    <t>1.最終予約可能日を設定</t>
    <rPh sb="2" eb="4">
      <t>サイシュウ</t>
    </rPh>
    <rPh sb="4" eb="6">
      <t>ヨヤク</t>
    </rPh>
    <rPh sb="6" eb="8">
      <t>カノウ</t>
    </rPh>
    <rPh sb="8" eb="9">
      <t>ビ</t>
    </rPh>
    <rPh sb="10" eb="12">
      <t>セッテイ</t>
    </rPh>
    <phoneticPr fontId="2"/>
  </si>
  <si>
    <t>1.可能日前にスケジュール登録</t>
    <rPh sb="2" eb="4">
      <t>カノウ</t>
    </rPh>
    <rPh sb="4" eb="5">
      <t>ビ</t>
    </rPh>
    <rPh sb="5" eb="6">
      <t>マエ</t>
    </rPh>
    <rPh sb="13" eb="15">
      <t>トウロク</t>
    </rPh>
    <phoneticPr fontId="2"/>
  </si>
  <si>
    <t>1.可能日後にスケジュール登録</t>
    <rPh sb="2" eb="4">
      <t>カノウ</t>
    </rPh>
    <rPh sb="4" eb="5">
      <t>ビ</t>
    </rPh>
    <rPh sb="5" eb="6">
      <t>ゴ</t>
    </rPh>
    <rPh sb="13" eb="15">
      <t>トウロク</t>
    </rPh>
    <phoneticPr fontId="2"/>
  </si>
  <si>
    <t>・可能日より後のスケジュールは背景色が黒色で使用期限を過ぎている旨の文字が表示されていること</t>
    <rPh sb="1" eb="3">
      <t>カノウ</t>
    </rPh>
    <rPh sb="3" eb="4">
      <t>ビ</t>
    </rPh>
    <rPh sb="6" eb="7">
      <t>アト</t>
    </rPh>
    <rPh sb="15" eb="18">
      <t>ハイケイショク</t>
    </rPh>
    <rPh sb="19" eb="21">
      <t>クロイロ</t>
    </rPh>
    <rPh sb="22" eb="26">
      <t>シヨウキゲン</t>
    </rPh>
    <rPh sb="27" eb="28">
      <t>ス</t>
    </rPh>
    <rPh sb="32" eb="33">
      <t>ムネ</t>
    </rPh>
    <rPh sb="34" eb="36">
      <t>モジ</t>
    </rPh>
    <rPh sb="37" eb="39">
      <t>ヒョウジ</t>
    </rPh>
    <phoneticPr fontId="2"/>
  </si>
  <si>
    <t>位置キープ</t>
    <rPh sb="0" eb="2">
      <t>イチ</t>
    </rPh>
    <phoneticPr fontId="2"/>
  </si>
  <si>
    <t>行追加を押下</t>
    <rPh sb="0" eb="1">
      <t>ギョウ</t>
    </rPh>
    <rPh sb="1" eb="3">
      <t>ツイカ</t>
    </rPh>
    <rPh sb="4" eb="6">
      <t>オウカ</t>
    </rPh>
    <phoneticPr fontId="2"/>
  </si>
  <si>
    <t>・縦スクロール位置が一番上になること。</t>
    <rPh sb="1" eb="2">
      <t>タテ</t>
    </rPh>
    <rPh sb="7" eb="9">
      <t>イチ</t>
    </rPh>
    <rPh sb="10" eb="12">
      <t>イチバン</t>
    </rPh>
    <rPh sb="12" eb="13">
      <t>ウエ</t>
    </rPh>
    <phoneticPr fontId="2"/>
  </si>
  <si>
    <t>行削除を押下</t>
    <rPh sb="0" eb="1">
      <t>ギョウ</t>
    </rPh>
    <rPh sb="1" eb="3">
      <t>サクジョ</t>
    </rPh>
    <rPh sb="4" eb="6">
      <t>オウカ</t>
    </rPh>
    <phoneticPr fontId="2"/>
  </si>
  <si>
    <t>・縦スクロール位置がそのままの状態で行が削除されること。</t>
    <rPh sb="1" eb="2">
      <t>タテ</t>
    </rPh>
    <rPh sb="7" eb="9">
      <t>イチ</t>
    </rPh>
    <rPh sb="15" eb="17">
      <t>ジョウタイ</t>
    </rPh>
    <rPh sb="18" eb="19">
      <t>ギョウ</t>
    </rPh>
    <rPh sb="20" eb="22">
      <t>サクジョ</t>
    </rPh>
    <phoneticPr fontId="2"/>
  </si>
  <si>
    <t>文字色ボタンを押下</t>
    <rPh sb="0" eb="3">
      <t>モジイロ</t>
    </rPh>
    <rPh sb="7" eb="9">
      <t>オウカ</t>
    </rPh>
    <phoneticPr fontId="2"/>
  </si>
  <si>
    <t>・縦スクロール位置がそのままの状態で文字色が変更されること。</t>
    <rPh sb="1" eb="2">
      <t>タテ</t>
    </rPh>
    <rPh sb="7" eb="9">
      <t>イチ</t>
    </rPh>
    <rPh sb="15" eb="17">
      <t>ジョウタイ</t>
    </rPh>
    <rPh sb="18" eb="21">
      <t>モジイロ</t>
    </rPh>
    <rPh sb="22" eb="24">
      <t>ヘンコウ</t>
    </rPh>
    <phoneticPr fontId="2"/>
  </si>
  <si>
    <t>登録ボタンを押下</t>
    <rPh sb="0" eb="2">
      <t>トウロク</t>
    </rPh>
    <rPh sb="6" eb="8">
      <t>オウカ</t>
    </rPh>
    <phoneticPr fontId="2"/>
  </si>
  <si>
    <t>・縦スクロール位置がそのままの状態で保存が行われること。</t>
    <rPh sb="1" eb="2">
      <t>タテ</t>
    </rPh>
    <rPh sb="7" eb="9">
      <t>イチ</t>
    </rPh>
    <rPh sb="15" eb="17">
      <t>ジョウタイ</t>
    </rPh>
    <rPh sb="18" eb="20">
      <t>ホゾン</t>
    </rPh>
    <rPh sb="21" eb="22">
      <t>オコナ</t>
    </rPh>
    <phoneticPr fontId="2"/>
  </si>
  <si>
    <t>お気に入りを切り替える</t>
    <rPh sb="1" eb="2">
      <t>キ</t>
    </rPh>
    <rPh sb="3" eb="4">
      <t>イ</t>
    </rPh>
    <rPh sb="6" eb="7">
      <t>キ</t>
    </rPh>
    <rPh sb="8" eb="9">
      <t>カ</t>
    </rPh>
    <phoneticPr fontId="2"/>
  </si>
  <si>
    <t>・グリッドのデータが書き換わり、縦スクロールの位置が一番上になること。</t>
    <rPh sb="10" eb="11">
      <t>カ</t>
    </rPh>
    <rPh sb="12" eb="13">
      <t>カ</t>
    </rPh>
    <rPh sb="16" eb="17">
      <t>タテ</t>
    </rPh>
    <rPh sb="23" eb="25">
      <t>イチ</t>
    </rPh>
    <rPh sb="26" eb="28">
      <t>イチバン</t>
    </rPh>
    <rPh sb="28" eb="29">
      <t>ウエ</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</si>
</sst>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ＭＳ Ｐゴシック"/>
      <family val="2"/>
      <scheme val="minor"/>
    </font>
    <font>
      <sz val="11"/>
      <color theme="1"/>
      <name val="ＭＳ Ｐゴシック"/>
      <family val="2"/>
      <scheme val="minor"/>
    </font>
    <font>
      <sz val="6"/>
      <name val="ＭＳ Ｐゴシック"/>
      <family val="3"/>
      <charset val="128"/>
      <scheme val="minor"/>
    </font>
    <font>
      <sz val="11"/>
      <color theme="1"/>
      <name val="ＭＳ Ｐゴシック"/>
      <family val="3"/>
      <charset val="128"/>
      <scheme val="minor"/>
    </font>
    <font>
      <b/>
      <sz val="11"/>
      <color theme="1"/>
      <name val="ＭＳ Ｐゴシック"/>
      <family val="3"/>
      <charset val="128"/>
      <scheme val="minor"/>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rgb="FFFFC000"/>
        <bgColor indexed="64"/>
      </patternFill>
    </fill>
  </fills>
  <borders count="29">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47">
    <xf numFmtId="0" fontId="0" fillId="0" borderId="0" xfId="0"/>
    <xf numFmtId="0" fontId="0" fillId="0" borderId="0" xfId="0" applyAlignment="1">
      <alignment vertical="top"/>
    </xf>
    <xf numFmtId="0" fontId="0" fillId="0" borderId="1" xfId="0" applyBorder="1" applyAlignment="1">
      <alignment vertical="top"/>
    </xf>
    <xf numFmtId="0" fontId="0" fillId="2" borderId="1" xfId="0" applyFill="1"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xf numFmtId="0" fontId="3" fillId="0" borderId="0" xfId="0" applyFont="1"/>
    <xf numFmtId="0" fontId="3" fillId="0" borderId="2"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9" xfId="0" applyBorder="1"/>
    <xf numFmtId="0" fontId="0" fillId="0" borderId="1" xfId="0" applyBorder="1" applyAlignment="1">
      <alignment horizontal="left" vertical="center"/>
    </xf>
    <xf numFmtId="0" fontId="0" fillId="0" borderId="1" xfId="0" applyBorder="1" applyAlignment="1">
      <alignment horizontal="center" vertical="center"/>
    </xf>
    <xf numFmtId="0" fontId="0" fillId="0" borderId="22" xfId="0" applyBorder="1"/>
    <xf numFmtId="0" fontId="0" fillId="0" borderId="23" xfId="0" applyBorder="1" applyAlignment="1">
      <alignment horizontal="left" vertical="center"/>
    </xf>
    <xf numFmtId="0" fontId="0" fillId="0" borderId="23" xfId="0" applyBorder="1" applyAlignment="1">
      <alignment horizontal="center" vertical="center"/>
    </xf>
    <xf numFmtId="0" fontId="0" fillId="0" borderId="24" xfId="0" applyBorder="1"/>
    <xf numFmtId="0" fontId="0" fillId="0" borderId="25" xfId="0" applyBorder="1" applyAlignment="1">
      <alignment horizontal="left" vertical="center"/>
    </xf>
    <xf numFmtId="0" fontId="0" fillId="0" borderId="25" xfId="0" applyBorder="1" applyAlignment="1">
      <alignment horizontal="center" vertical="center"/>
    </xf>
    <xf numFmtId="0" fontId="0" fillId="0" borderId="27" xfId="0" applyBorder="1"/>
    <xf numFmtId="0" fontId="0" fillId="0" borderId="28" xfId="0" applyBorder="1" applyAlignment="1">
      <alignment horizontal="left" vertical="center"/>
    </xf>
    <xf numFmtId="0" fontId="0" fillId="0" borderId="28" xfId="0" applyBorder="1" applyAlignment="1">
      <alignment horizontal="center" vertical="center"/>
    </xf>
    <xf numFmtId="0" fontId="0" fillId="2" borderId="1" xfId="0" applyFill="1"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vertical="top"/>
    </xf>
    <xf numFmtId="0" fontId="4" fillId="4" borderId="16" xfId="0" applyFont="1" applyFill="1" applyBorder="1" applyAlignment="1">
      <alignment horizontal="left"/>
    </xf>
    <xf numFmtId="0" fontId="4" fillId="4" borderId="17" xfId="0" applyFont="1" applyFill="1" applyBorder="1" applyAlignment="1">
      <alignment horizontal="left"/>
    </xf>
    <xf numFmtId="0" fontId="4" fillId="4" borderId="18" xfId="0" applyFont="1" applyFill="1" applyBorder="1" applyAlignment="1">
      <alignment horizontal="left"/>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3" xfId="0" applyFill="1" applyBorder="1" applyAlignment="1">
      <alignment horizontal="center" wrapText="1"/>
    </xf>
    <xf numFmtId="0" fontId="4" fillId="3" borderId="6" xfId="0" applyFont="1" applyFill="1" applyBorder="1" applyAlignment="1">
      <alignment horizontal="left"/>
    </xf>
    <xf numFmtId="0" fontId="4" fillId="3" borderId="7" xfId="0" applyFont="1" applyFill="1" applyBorder="1" applyAlignment="1">
      <alignment horizontal="left"/>
    </xf>
    <xf numFmtId="0" fontId="4" fillId="3" borderId="8" xfId="0" applyFont="1" applyFill="1" applyBorder="1" applyAlignment="1">
      <alignment horizontal="left"/>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4" fillId="4" borderId="26" xfId="0" applyFont="1" applyFill="1" applyBorder="1" applyAlignment="1">
      <alignment horizontal="left"/>
    </xf>
    <xf numFmtId="0" fontId="4" fillId="4" borderId="11" xfId="0" applyFont="1" applyFill="1" applyBorder="1" applyAlignment="1">
      <alignment horizontal="left"/>
    </xf>
    <xf numFmtId="0" fontId="4" fillId="4" borderId="12" xfId="0" applyFont="1" applyFill="1" applyBorder="1" applyAlignment="1">
      <alignment horizontal="left"/>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133350</xdr:colOff>
      <xdr:row>10</xdr:row>
      <xdr:rowOff>209551</xdr:rowOff>
    </xdr:from>
    <xdr:to>
      <xdr:col>1</xdr:col>
      <xdr:colOff>1296150</xdr:colOff>
      <xdr:row>10</xdr:row>
      <xdr:rowOff>409575</xdr:rowOff>
    </xdr:to>
    <xdr:sp macro="" textlink="">
      <xdr:nvSpPr>
        <xdr:cNvPr id="2" name="六角形 1">
          <a:extLst>
            <a:ext uri="{FF2B5EF4-FFF2-40B4-BE49-F238E27FC236}">
              <a16:creationId xmlns:a16="http://schemas.microsoft.com/office/drawing/2014/main" xmlns="" id="{00000000-0008-0000-0300-000002000000}"/>
            </a:ext>
          </a:extLst>
        </xdr:cNvPr>
        <xdr:cNvSpPr/>
      </xdr:nvSpPr>
      <xdr:spPr>
        <a:xfrm>
          <a:off x="819150" y="1943101"/>
          <a:ext cx="1162800" cy="200024"/>
        </a:xfrm>
        <a:prstGeom prst="hexagon">
          <a:avLst/>
        </a:prstGeom>
        <a:solidFill>
          <a:srgbClr val="00C8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11</xdr:row>
      <xdr:rowOff>200026</xdr:rowOff>
    </xdr:from>
    <xdr:to>
      <xdr:col>1</xdr:col>
      <xdr:colOff>1296150</xdr:colOff>
      <xdr:row>11</xdr:row>
      <xdr:rowOff>401626</xdr:rowOff>
    </xdr:to>
    <xdr:sp macro="" textlink="">
      <xdr:nvSpPr>
        <xdr:cNvPr id="3" name="六角形 2">
          <a:extLst>
            <a:ext uri="{FF2B5EF4-FFF2-40B4-BE49-F238E27FC236}">
              <a16:creationId xmlns:a16="http://schemas.microsoft.com/office/drawing/2014/main" xmlns="" id="{00000000-0008-0000-0300-000003000000}"/>
            </a:ext>
          </a:extLst>
        </xdr:cNvPr>
        <xdr:cNvSpPr/>
      </xdr:nvSpPr>
      <xdr:spPr>
        <a:xfrm>
          <a:off x="819150" y="2524126"/>
          <a:ext cx="1162800" cy="201600"/>
        </a:xfrm>
        <a:prstGeom prst="hexagon">
          <a:avLst/>
        </a:prstGeom>
        <a:solidFill>
          <a:srgbClr val="646464"/>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14</xdr:row>
      <xdr:rowOff>209551</xdr:rowOff>
    </xdr:from>
    <xdr:to>
      <xdr:col>1</xdr:col>
      <xdr:colOff>1296150</xdr:colOff>
      <xdr:row>14</xdr:row>
      <xdr:rowOff>411151</xdr:rowOff>
    </xdr:to>
    <xdr:sp macro="" textlink="">
      <xdr:nvSpPr>
        <xdr:cNvPr id="4" name="六角形 3">
          <a:extLst>
            <a:ext uri="{FF2B5EF4-FFF2-40B4-BE49-F238E27FC236}">
              <a16:creationId xmlns:a16="http://schemas.microsoft.com/office/drawing/2014/main" xmlns="" id="{00000000-0008-0000-0300-000004000000}"/>
            </a:ext>
          </a:extLst>
        </xdr:cNvPr>
        <xdr:cNvSpPr/>
      </xdr:nvSpPr>
      <xdr:spPr>
        <a:xfrm>
          <a:off x="819150" y="3467101"/>
          <a:ext cx="1162800" cy="201600"/>
        </a:xfrm>
        <a:prstGeom prst="hexagon">
          <a:avLst/>
        </a:prstGeom>
        <a:solidFill>
          <a:srgbClr val="000099"/>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chemeClr val="bg1"/>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15</xdr:row>
      <xdr:rowOff>171451</xdr:rowOff>
    </xdr:from>
    <xdr:to>
      <xdr:col>1</xdr:col>
      <xdr:colOff>1296150</xdr:colOff>
      <xdr:row>15</xdr:row>
      <xdr:rowOff>373051</xdr:rowOff>
    </xdr:to>
    <xdr:sp macro="" textlink="">
      <xdr:nvSpPr>
        <xdr:cNvPr id="5" name="六角形 4">
          <a:extLst>
            <a:ext uri="{FF2B5EF4-FFF2-40B4-BE49-F238E27FC236}">
              <a16:creationId xmlns:a16="http://schemas.microsoft.com/office/drawing/2014/main" xmlns="" id="{00000000-0008-0000-0300-000005000000}"/>
            </a:ext>
          </a:extLst>
        </xdr:cNvPr>
        <xdr:cNvSpPr/>
      </xdr:nvSpPr>
      <xdr:spPr>
        <a:xfrm>
          <a:off x="819150" y="4019551"/>
          <a:ext cx="1162800" cy="201600"/>
        </a:xfrm>
        <a:prstGeom prst="hexagon">
          <a:avLst/>
        </a:prstGeom>
        <a:solidFill>
          <a:srgbClr val="00CCFF"/>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16</xdr:row>
      <xdr:rowOff>152401</xdr:rowOff>
    </xdr:from>
    <xdr:to>
      <xdr:col>1</xdr:col>
      <xdr:colOff>1296150</xdr:colOff>
      <xdr:row>16</xdr:row>
      <xdr:rowOff>354001</xdr:rowOff>
    </xdr:to>
    <xdr:sp macro="" textlink="">
      <xdr:nvSpPr>
        <xdr:cNvPr id="6" name="六角形 5">
          <a:extLst>
            <a:ext uri="{FF2B5EF4-FFF2-40B4-BE49-F238E27FC236}">
              <a16:creationId xmlns:a16="http://schemas.microsoft.com/office/drawing/2014/main" xmlns="" id="{00000000-0008-0000-0300-000006000000}"/>
            </a:ext>
          </a:extLst>
        </xdr:cNvPr>
        <xdr:cNvSpPr/>
      </xdr:nvSpPr>
      <xdr:spPr>
        <a:xfrm>
          <a:off x="819150" y="4591051"/>
          <a:ext cx="1162800" cy="201600"/>
        </a:xfrm>
        <a:prstGeom prst="hexagon">
          <a:avLst/>
        </a:prstGeom>
        <a:solidFill>
          <a:srgbClr val="FF9F22"/>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17</xdr:row>
      <xdr:rowOff>123826</xdr:rowOff>
    </xdr:from>
    <xdr:to>
      <xdr:col>1</xdr:col>
      <xdr:colOff>1296150</xdr:colOff>
      <xdr:row>17</xdr:row>
      <xdr:rowOff>325426</xdr:rowOff>
    </xdr:to>
    <xdr:sp macro="" textlink="">
      <xdr:nvSpPr>
        <xdr:cNvPr id="7" name="六角形 6">
          <a:extLst>
            <a:ext uri="{FF2B5EF4-FFF2-40B4-BE49-F238E27FC236}">
              <a16:creationId xmlns:a16="http://schemas.microsoft.com/office/drawing/2014/main" xmlns="" id="{00000000-0008-0000-0300-000007000000}"/>
            </a:ext>
          </a:extLst>
        </xdr:cNvPr>
        <xdr:cNvSpPr/>
      </xdr:nvSpPr>
      <xdr:spPr>
        <a:xfrm>
          <a:off x="819150" y="5153026"/>
          <a:ext cx="1162800" cy="201600"/>
        </a:xfrm>
        <a:prstGeom prst="hexagon">
          <a:avLst/>
        </a:prstGeom>
        <a:solidFill>
          <a:srgbClr val="FF00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19</xdr:row>
      <xdr:rowOff>180976</xdr:rowOff>
    </xdr:from>
    <xdr:to>
      <xdr:col>1</xdr:col>
      <xdr:colOff>1296150</xdr:colOff>
      <xdr:row>19</xdr:row>
      <xdr:rowOff>382576</xdr:rowOff>
    </xdr:to>
    <xdr:sp macro="" textlink="">
      <xdr:nvSpPr>
        <xdr:cNvPr id="8" name="六角形 7">
          <a:extLst>
            <a:ext uri="{FF2B5EF4-FFF2-40B4-BE49-F238E27FC236}">
              <a16:creationId xmlns:a16="http://schemas.microsoft.com/office/drawing/2014/main" xmlns="" id="{00000000-0008-0000-0300-000008000000}"/>
            </a:ext>
          </a:extLst>
        </xdr:cNvPr>
        <xdr:cNvSpPr/>
      </xdr:nvSpPr>
      <xdr:spPr>
        <a:xfrm>
          <a:off x="819150" y="5972176"/>
          <a:ext cx="1162800" cy="201600"/>
        </a:xfrm>
        <a:prstGeom prst="hexagon">
          <a:avLst/>
        </a:prstGeom>
        <a:solidFill>
          <a:srgbClr val="FF008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editAs="oneCell">
    <xdr:from>
      <xdr:col>0</xdr:col>
      <xdr:colOff>0</xdr:colOff>
      <xdr:row>0</xdr:row>
      <xdr:rowOff>0</xdr:rowOff>
    </xdr:from>
    <xdr:to>
      <xdr:col>9</xdr:col>
      <xdr:colOff>600075</xdr:colOff>
      <xdr:row>4</xdr:row>
      <xdr:rowOff>95250</xdr:rowOff>
    </xdr:to>
    <xdr:pic>
      <xdr:nvPicPr>
        <xdr:cNvPr id="9" name="図 1">
          <a:extLst>
            <a:ext uri="{FF2B5EF4-FFF2-40B4-BE49-F238E27FC236}">
              <a16:creationId xmlns:a16="http://schemas.microsoft.com/office/drawing/2014/main" xmlns="" xmlns:a14="http://schemas.microsoft.com/office/drawing/2010/main" xmlns:mc="http://schemas.openxmlformats.org/markup-compatibility/2006" id="{00000000-0008-0000-0300-00000E000000}"/>
            </a:ext>
          </a:extLst>
        </xdr:cNvPr>
        <xdr:cNvPicPr>
          <a:picLocks noChangeAspect="1" noChangeArrowheads="1"/>
          <a:extLst/>
        </xdr:cNvPicPr>
      </xdr:nvPicPr>
      <xdr:blipFill>
        <a:blip xmlns:r="http://schemas.openxmlformats.org/officeDocument/2006/relationships" r:embed="rId1"/>
        <a:srcRect/>
        <a:stretch>
          <a:fillRect/>
        </a:stretch>
      </xdr:blipFill>
      <xdr:spPr bwMode="auto">
        <a:xfrm>
          <a:off x="0" y="0"/>
          <a:ext cx="9715500" cy="781050"/>
        </a:xfrm>
        <a:prstGeom prst="rect">
          <a:avLst/>
        </a:prstGeom>
        <a:solidFill>
          <a:srgbClr val="FFFFFF"/>
        </a:solidFill>
      </xdr:spPr>
    </xdr:pic>
    <xdr:clientData/>
  </xdr:twoCellAnchor>
  <xdr:twoCellAnchor>
    <xdr:from>
      <xdr:col>1</xdr:col>
      <xdr:colOff>133350</xdr:colOff>
      <xdr:row>21</xdr:row>
      <xdr:rowOff>161926</xdr:rowOff>
    </xdr:from>
    <xdr:to>
      <xdr:col>1</xdr:col>
      <xdr:colOff>1296150</xdr:colOff>
      <xdr:row>21</xdr:row>
      <xdr:rowOff>363526</xdr:rowOff>
    </xdr:to>
    <xdr:sp macro="" textlink="">
      <xdr:nvSpPr>
        <xdr:cNvPr id="11" name="六角形 10">
          <a:extLst>
            <a:ext uri="{FF2B5EF4-FFF2-40B4-BE49-F238E27FC236}">
              <a16:creationId xmlns:a16="http://schemas.microsoft.com/office/drawing/2014/main" xmlns="" id="{00000000-0008-0000-0300-000003000000}"/>
            </a:ext>
          </a:extLst>
        </xdr:cNvPr>
        <xdr:cNvSpPr/>
      </xdr:nvSpPr>
      <xdr:spPr>
        <a:xfrm>
          <a:off x="819150" y="6715126"/>
          <a:ext cx="1162800" cy="201600"/>
        </a:xfrm>
        <a:prstGeom prst="hexagon">
          <a:avLst/>
        </a:prstGeom>
        <a:solidFill>
          <a:srgbClr val="646464"/>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j/subaru/&#38283;&#30330;&#35336;&#30011;&#34920;/svn/doc/030_&#22522;&#26412;&#35373;&#35336;/010_&#30011;&#38754;&#23450;&#32681;&#26360;/120_&#12459;&#12540;&#12471;&#12455;&#12450;&#26085;&#31243;/KKF12010_&#12459;&#12540;&#12471;&#12455;&#12450;&#26085;&#3124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遷移"/>
      <sheetName val="画面レイアウト"/>
      <sheetName val="項目定義"/>
      <sheetName val="項目定義（配色）"/>
      <sheetName val="イベント定義"/>
      <sheetName val="機能権限"/>
      <sheetName val="ヘッダー"/>
    </sheetNames>
    <sheetDataSet>
      <sheetData sheetId="0" refreshError="1"/>
      <sheetData sheetId="1" refreshError="1"/>
      <sheetData sheetId="2" refreshError="1"/>
      <sheetData sheetId="3" refreshError="1"/>
      <sheetData sheetId="4" refreshError="1"/>
      <sheetData sheetId="5" refreshError="1"/>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7"/>
  <sheetViews>
    <sheetView tabSelected="1" zoomScale="85" zoomScaleNormal="85" workbookViewId="0">
      <pane ySplit="5" topLeftCell="A189" activePane="bottomLeft" state="frozen"/>
      <selection pane="bottomLeft" activeCell="C195" sqref="C195"/>
    </sheetView>
  </sheetViews>
  <sheetFormatPr defaultRowHeight="13.5" x14ac:dyDescent="0.15"/>
  <cols>
    <col min="1" max="1" width="8.25" style="1" bestFit="1" customWidth="1"/>
    <col min="2" max="2" width="14.25" style="1" customWidth="1"/>
    <col min="3" max="3" width="21.375" style="1" customWidth="1"/>
    <col min="4" max="4" width="9.5" style="1" customWidth="1"/>
    <col min="5" max="6" width="34" style="1" customWidth="1"/>
    <col min="7" max="7" width="10.5" style="1" bestFit="1" customWidth="1"/>
    <col min="8" max="8" width="7.125" style="1" bestFit="1" customWidth="1"/>
    <col min="9" max="9" width="11" style="1" bestFit="1" customWidth="1"/>
    <col min="10" max="16384" width="9" style="1"/>
  </cols>
  <sheetData>
    <row r="1" spans="1:10" x14ac:dyDescent="0.15">
      <c r="A1" s="23" t="s">
        <v>9</v>
      </c>
      <c r="B1" s="23"/>
      <c r="C1" s="25"/>
      <c r="D1" s="25"/>
      <c r="E1" s="25"/>
      <c r="F1" s="25"/>
      <c r="G1" s="3" t="s">
        <v>12</v>
      </c>
      <c r="H1" s="2">
        <f>COUNTA(D6:D207)</f>
        <v>198</v>
      </c>
      <c r="I1" s="3" t="s">
        <v>13</v>
      </c>
      <c r="J1" s="2">
        <f>H1-J3</f>
        <v>198</v>
      </c>
    </row>
    <row r="2" spans="1:10" ht="49.5" customHeight="1" x14ac:dyDescent="0.15">
      <c r="A2" s="23" t="s">
        <v>10</v>
      </c>
      <c r="B2" s="23"/>
      <c r="C2" s="24" t="s">
        <v>25</v>
      </c>
      <c r="D2" s="25"/>
      <c r="E2" s="25"/>
      <c r="F2" s="25"/>
      <c r="G2" s="3" t="s">
        <v>14</v>
      </c>
      <c r="H2" s="2">
        <f>COUNTIF(I6:I207,"OK")</f>
        <v>0</v>
      </c>
      <c r="I2" s="3" t="s">
        <v>16</v>
      </c>
      <c r="J2" s="2">
        <f>COUNTIF(H6:H207,"保留")</f>
        <v>0</v>
      </c>
    </row>
    <row r="3" spans="1:10" ht="49.5" customHeight="1" x14ac:dyDescent="0.15">
      <c r="A3" s="23"/>
      <c r="B3" s="23"/>
      <c r="C3" s="25"/>
      <c r="D3" s="25"/>
      <c r="E3" s="25"/>
      <c r="F3" s="25"/>
      <c r="G3" s="3" t="s">
        <v>15</v>
      </c>
      <c r="H3" s="2">
        <f>COUNTIF(I6:I207,"NG")</f>
        <v>0</v>
      </c>
      <c r="I3" s="3" t="s">
        <v>17</v>
      </c>
      <c r="J3" s="2">
        <f>H2+H3+J2</f>
        <v>0</v>
      </c>
    </row>
    <row r="5" spans="1:10" x14ac:dyDescent="0.15">
      <c r="A5" s="3" t="s">
        <v>0</v>
      </c>
      <c r="B5" s="3" t="s">
        <v>1</v>
      </c>
      <c r="C5" s="3" t="s">
        <v>4</v>
      </c>
      <c r="D5" s="3" t="s">
        <v>2</v>
      </c>
      <c r="E5" s="3" t="s">
        <v>3</v>
      </c>
      <c r="F5" s="3" t="s">
        <v>18</v>
      </c>
      <c r="G5" s="3" t="s">
        <v>5</v>
      </c>
      <c r="H5" s="3" t="s">
        <v>6</v>
      </c>
      <c r="I5" s="3" t="s">
        <v>7</v>
      </c>
      <c r="J5" s="3" t="s">
        <v>8</v>
      </c>
    </row>
    <row r="6" spans="1:10" s="6" customFormat="1" ht="27" x14ac:dyDescent="0.15">
      <c r="A6" s="4">
        <f>ROW()-5</f>
        <v>1</v>
      </c>
      <c r="B6" s="4" t="s">
        <v>19</v>
      </c>
      <c r="C6" s="4" t="s">
        <v>20</v>
      </c>
      <c r="D6" s="4" t="s">
        <v>11</v>
      </c>
      <c r="E6" s="4" t="s">
        <v>21</v>
      </c>
      <c r="F6" s="4" t="s">
        <v>22</v>
      </c>
      <c r="G6" s="5"/>
      <c r="H6" s="4"/>
      <c r="I6" s="4"/>
      <c r="J6" s="4"/>
    </row>
    <row r="7" spans="1:10" s="6" customFormat="1" ht="27" x14ac:dyDescent="0.15">
      <c r="A7" s="4">
        <f t="shared" ref="A7:A203" si="0">ROW()-5</f>
        <v>2</v>
      </c>
      <c r="B7" s="4"/>
      <c r="C7" s="4"/>
      <c r="D7" s="4" t="s">
        <v>11</v>
      </c>
      <c r="E7" s="4" t="s">
        <v>23</v>
      </c>
      <c r="F7" s="4" t="s">
        <v>24</v>
      </c>
      <c r="G7" s="4"/>
      <c r="H7" s="4"/>
      <c r="I7" s="4"/>
      <c r="J7" s="4"/>
    </row>
    <row r="8" spans="1:10" s="6" customFormat="1" ht="27" x14ac:dyDescent="0.15">
      <c r="A8" s="4">
        <f t="shared" si="0"/>
        <v>3</v>
      </c>
      <c r="B8" s="4"/>
      <c r="C8" s="4"/>
      <c r="D8" s="4" t="s">
        <v>11</v>
      </c>
      <c r="E8" s="4"/>
      <c r="F8" s="4" t="s">
        <v>30</v>
      </c>
      <c r="G8" s="4"/>
      <c r="H8" s="4"/>
      <c r="I8" s="4"/>
      <c r="J8" s="4"/>
    </row>
    <row r="9" spans="1:10" s="6" customFormat="1" ht="27" x14ac:dyDescent="0.15">
      <c r="A9" s="4">
        <f t="shared" si="0"/>
        <v>4</v>
      </c>
      <c r="B9" s="4"/>
      <c r="C9" s="4"/>
      <c r="D9" s="4" t="s">
        <v>11</v>
      </c>
      <c r="E9" s="4"/>
      <c r="F9" s="4" t="s">
        <v>31</v>
      </c>
      <c r="G9" s="4"/>
      <c r="H9" s="4"/>
      <c r="I9" s="4"/>
      <c r="J9" s="4"/>
    </row>
    <row r="10" spans="1:10" s="6" customFormat="1" ht="54" x14ac:dyDescent="0.15">
      <c r="A10" s="4"/>
      <c r="B10" s="4"/>
      <c r="C10" s="4" t="s">
        <v>27</v>
      </c>
      <c r="D10" s="4" t="s">
        <v>28</v>
      </c>
      <c r="E10" s="4" t="s">
        <v>29</v>
      </c>
      <c r="F10" s="4" t="s">
        <v>183</v>
      </c>
      <c r="G10" s="4"/>
      <c r="H10" s="4"/>
      <c r="I10" s="4"/>
      <c r="J10" s="4"/>
    </row>
    <row r="11" spans="1:10" s="6" customFormat="1" x14ac:dyDescent="0.15">
      <c r="A11" s="4">
        <f t="shared" si="0"/>
        <v>6</v>
      </c>
      <c r="B11" s="4" t="s">
        <v>26</v>
      </c>
      <c r="C11" s="4" t="s">
        <v>32</v>
      </c>
      <c r="D11" s="4" t="s">
        <v>11</v>
      </c>
      <c r="E11" s="4" t="s">
        <v>272</v>
      </c>
      <c r="F11" s="4" t="s">
        <v>273</v>
      </c>
      <c r="G11" s="4"/>
      <c r="H11" s="4"/>
      <c r="I11" s="4"/>
      <c r="J11" s="4"/>
    </row>
    <row r="12" spans="1:10" s="6" customFormat="1" x14ac:dyDescent="0.15">
      <c r="A12" s="4">
        <f t="shared" si="0"/>
        <v>7</v>
      </c>
      <c r="B12" s="4"/>
      <c r="C12" s="4"/>
      <c r="D12" s="4" t="s">
        <v>11</v>
      </c>
      <c r="E12" s="4"/>
      <c r="F12" s="4" t="s">
        <v>184</v>
      </c>
      <c r="G12" s="4"/>
      <c r="H12" s="4"/>
      <c r="I12" s="4"/>
      <c r="J12" s="4"/>
    </row>
    <row r="13" spans="1:10" s="6" customFormat="1" ht="94.5" x14ac:dyDescent="0.15">
      <c r="A13" s="4">
        <f t="shared" si="0"/>
        <v>8</v>
      </c>
      <c r="B13" s="4"/>
      <c r="C13" s="4"/>
      <c r="D13" s="4" t="s">
        <v>11</v>
      </c>
      <c r="E13" s="4"/>
      <c r="F13" s="4" t="s">
        <v>185</v>
      </c>
      <c r="G13" s="4"/>
      <c r="H13" s="4"/>
      <c r="I13" s="4"/>
      <c r="J13" s="4"/>
    </row>
    <row r="14" spans="1:10" s="6" customFormat="1" ht="27" x14ac:dyDescent="0.15">
      <c r="A14" s="4">
        <f t="shared" si="0"/>
        <v>9</v>
      </c>
      <c r="B14" s="4"/>
      <c r="C14" s="4"/>
      <c r="D14" s="4" t="s">
        <v>33</v>
      </c>
      <c r="E14" s="4" t="s">
        <v>34</v>
      </c>
      <c r="F14" s="4" t="s">
        <v>186</v>
      </c>
      <c r="G14" s="4"/>
      <c r="H14" s="4"/>
      <c r="I14" s="4"/>
      <c r="J14" s="4"/>
    </row>
    <row r="15" spans="1:10" s="6" customFormat="1" ht="27" x14ac:dyDescent="0.15">
      <c r="A15" s="4">
        <f t="shared" si="0"/>
        <v>10</v>
      </c>
      <c r="B15" s="4"/>
      <c r="C15" s="4"/>
      <c r="D15" s="4" t="s">
        <v>33</v>
      </c>
      <c r="E15" s="4" t="s">
        <v>35</v>
      </c>
      <c r="F15" s="4" t="s">
        <v>186</v>
      </c>
      <c r="G15" s="4"/>
      <c r="H15" s="4"/>
      <c r="I15" s="4"/>
      <c r="J15" s="4"/>
    </row>
    <row r="16" spans="1:10" s="6" customFormat="1" ht="27" x14ac:dyDescent="0.15">
      <c r="A16" s="4">
        <f t="shared" si="0"/>
        <v>11</v>
      </c>
      <c r="B16" s="4"/>
      <c r="C16" s="4"/>
      <c r="D16" s="4" t="s">
        <v>33</v>
      </c>
      <c r="E16" s="4" t="s">
        <v>36</v>
      </c>
      <c r="F16" s="4" t="s">
        <v>186</v>
      </c>
      <c r="G16" s="4"/>
      <c r="H16" s="4"/>
      <c r="I16" s="4"/>
      <c r="J16" s="4"/>
    </row>
    <row r="17" spans="1:10" s="6" customFormat="1" x14ac:dyDescent="0.15">
      <c r="A17" s="4">
        <f t="shared" si="0"/>
        <v>12</v>
      </c>
      <c r="B17" s="4"/>
      <c r="C17" s="4"/>
      <c r="D17" s="4" t="s">
        <v>11</v>
      </c>
      <c r="E17" s="4" t="s">
        <v>219</v>
      </c>
      <c r="F17" s="4" t="s">
        <v>220</v>
      </c>
      <c r="G17" s="4"/>
      <c r="H17" s="4"/>
      <c r="I17" s="4"/>
      <c r="J17" s="4"/>
    </row>
    <row r="18" spans="1:10" s="6" customFormat="1" x14ac:dyDescent="0.15">
      <c r="A18" s="4">
        <f t="shared" si="0"/>
        <v>13</v>
      </c>
      <c r="B18" s="4"/>
      <c r="C18" s="4"/>
      <c r="D18" s="4" t="s">
        <v>11</v>
      </c>
      <c r="E18" s="4" t="s">
        <v>219</v>
      </c>
      <c r="F18" s="4" t="s">
        <v>221</v>
      </c>
      <c r="G18" s="4"/>
      <c r="H18" s="4"/>
      <c r="I18" s="4"/>
      <c r="J18" s="4"/>
    </row>
    <row r="19" spans="1:10" s="6" customFormat="1" ht="27" x14ac:dyDescent="0.15">
      <c r="A19" s="4">
        <f t="shared" si="0"/>
        <v>14</v>
      </c>
      <c r="B19" s="4"/>
      <c r="C19" s="4"/>
      <c r="D19" s="4" t="s">
        <v>33</v>
      </c>
      <c r="E19" s="4" t="s">
        <v>222</v>
      </c>
      <c r="F19" s="4" t="s">
        <v>223</v>
      </c>
      <c r="G19" s="4"/>
      <c r="H19" s="4"/>
      <c r="I19" s="4"/>
      <c r="J19" s="4"/>
    </row>
    <row r="20" spans="1:10" s="6" customFormat="1" ht="27" x14ac:dyDescent="0.15">
      <c r="A20" s="4">
        <f t="shared" si="0"/>
        <v>15</v>
      </c>
      <c r="B20" s="4"/>
      <c r="C20" s="4"/>
      <c r="D20" s="4" t="s">
        <v>11</v>
      </c>
      <c r="E20" s="4" t="s">
        <v>224</v>
      </c>
      <c r="F20" s="4" t="s">
        <v>225</v>
      </c>
      <c r="G20" s="4"/>
      <c r="H20" s="4"/>
      <c r="I20" s="4"/>
      <c r="J20" s="4"/>
    </row>
    <row r="21" spans="1:10" s="6" customFormat="1" ht="27" x14ac:dyDescent="0.15">
      <c r="A21" s="4">
        <f t="shared" si="0"/>
        <v>16</v>
      </c>
      <c r="B21" s="4"/>
      <c r="C21" s="4" t="s">
        <v>37</v>
      </c>
      <c r="D21" s="4" t="s">
        <v>11</v>
      </c>
      <c r="E21" s="4" t="s">
        <v>187</v>
      </c>
      <c r="F21" s="4" t="s">
        <v>38</v>
      </c>
      <c r="G21" s="4"/>
      <c r="H21" s="4"/>
      <c r="I21" s="4"/>
      <c r="J21" s="4"/>
    </row>
    <row r="22" spans="1:10" s="6" customFormat="1" ht="27" x14ac:dyDescent="0.15">
      <c r="A22" s="4">
        <f t="shared" si="0"/>
        <v>17</v>
      </c>
      <c r="B22" s="4"/>
      <c r="C22" s="4"/>
      <c r="D22" s="4" t="s">
        <v>11</v>
      </c>
      <c r="E22" s="4"/>
      <c r="F22" s="4" t="s">
        <v>39</v>
      </c>
      <c r="G22" s="4"/>
      <c r="H22" s="4"/>
      <c r="I22" s="4"/>
      <c r="J22" s="4"/>
    </row>
    <row r="23" spans="1:10" s="6" customFormat="1" ht="40.5" x14ac:dyDescent="0.15">
      <c r="A23" s="4">
        <f t="shared" si="0"/>
        <v>18</v>
      </c>
      <c r="B23" s="4"/>
      <c r="C23" s="4" t="s">
        <v>202</v>
      </c>
      <c r="D23" s="4" t="s">
        <v>33</v>
      </c>
      <c r="E23" s="4" t="s">
        <v>203</v>
      </c>
      <c r="F23" s="4" t="s">
        <v>204</v>
      </c>
      <c r="G23" s="4"/>
      <c r="H23" s="4"/>
      <c r="I23" s="4"/>
      <c r="J23" s="4"/>
    </row>
    <row r="24" spans="1:10" s="6" customFormat="1" ht="27" x14ac:dyDescent="0.15">
      <c r="A24" s="4">
        <f t="shared" si="0"/>
        <v>19</v>
      </c>
      <c r="B24" s="4"/>
      <c r="C24" s="4"/>
      <c r="D24" s="4" t="s">
        <v>33</v>
      </c>
      <c r="E24" s="4" t="s">
        <v>205</v>
      </c>
      <c r="F24" s="4" t="s">
        <v>204</v>
      </c>
      <c r="G24" s="4"/>
      <c r="H24" s="4"/>
      <c r="I24" s="4"/>
      <c r="J24" s="4"/>
    </row>
    <row r="25" spans="1:10" s="6" customFormat="1" ht="27" x14ac:dyDescent="0.15">
      <c r="A25" s="4">
        <f t="shared" si="0"/>
        <v>20</v>
      </c>
      <c r="B25" s="4"/>
      <c r="C25" s="4"/>
      <c r="D25" s="4" t="s">
        <v>33</v>
      </c>
      <c r="E25" s="4" t="s">
        <v>206</v>
      </c>
      <c r="F25" s="4" t="s">
        <v>204</v>
      </c>
      <c r="G25" s="4"/>
      <c r="H25" s="4"/>
      <c r="I25" s="4"/>
      <c r="J25" s="4"/>
    </row>
    <row r="26" spans="1:10" s="6" customFormat="1" ht="27" x14ac:dyDescent="0.15">
      <c r="A26" s="4">
        <f t="shared" si="0"/>
        <v>21</v>
      </c>
      <c r="B26" s="4"/>
      <c r="C26" s="4"/>
      <c r="D26" s="4" t="s">
        <v>11</v>
      </c>
      <c r="E26" s="4" t="s">
        <v>207</v>
      </c>
      <c r="F26" s="4" t="s">
        <v>208</v>
      </c>
      <c r="G26" s="4"/>
      <c r="H26" s="4"/>
      <c r="I26" s="4"/>
      <c r="J26" s="4"/>
    </row>
    <row r="27" spans="1:10" s="6" customFormat="1" ht="40.5" x14ac:dyDescent="0.15">
      <c r="A27" s="4">
        <f t="shared" si="0"/>
        <v>22</v>
      </c>
      <c r="B27" s="4"/>
      <c r="C27" s="4"/>
      <c r="D27" s="4" t="s">
        <v>33</v>
      </c>
      <c r="E27" s="4" t="s">
        <v>209</v>
      </c>
      <c r="F27" s="4" t="s">
        <v>210</v>
      </c>
      <c r="G27" s="4"/>
      <c r="H27" s="4"/>
      <c r="I27" s="4"/>
      <c r="J27" s="4"/>
    </row>
    <row r="28" spans="1:10" s="6" customFormat="1" ht="40.5" x14ac:dyDescent="0.15">
      <c r="A28" s="4">
        <f t="shared" si="0"/>
        <v>23</v>
      </c>
      <c r="B28" s="4"/>
      <c r="C28" s="4" t="s">
        <v>40</v>
      </c>
      <c r="D28" s="4" t="s">
        <v>11</v>
      </c>
      <c r="E28" s="4" t="s">
        <v>41</v>
      </c>
      <c r="F28" s="4" t="s">
        <v>201</v>
      </c>
      <c r="G28" s="4"/>
      <c r="H28" s="4"/>
      <c r="I28" s="4"/>
      <c r="J28" s="4"/>
    </row>
    <row r="29" spans="1:10" s="6" customFormat="1" ht="27" x14ac:dyDescent="0.15">
      <c r="A29" s="4">
        <f t="shared" si="0"/>
        <v>24</v>
      </c>
      <c r="B29" s="4" t="s">
        <v>54</v>
      </c>
      <c r="C29" s="4" t="s">
        <v>42</v>
      </c>
      <c r="D29" s="4" t="s">
        <v>11</v>
      </c>
      <c r="E29" s="4" t="s">
        <v>43</v>
      </c>
      <c r="F29" s="4" t="s">
        <v>44</v>
      </c>
      <c r="G29" s="4"/>
      <c r="H29" s="4"/>
      <c r="I29" s="4"/>
      <c r="J29" s="4"/>
    </row>
    <row r="30" spans="1:10" s="6" customFormat="1" x14ac:dyDescent="0.15">
      <c r="A30" s="4">
        <f t="shared" si="0"/>
        <v>25</v>
      </c>
      <c r="B30" s="4"/>
      <c r="C30" s="4"/>
      <c r="D30" s="4" t="s">
        <v>11</v>
      </c>
      <c r="E30" s="4"/>
      <c r="F30" s="4" t="s">
        <v>45</v>
      </c>
      <c r="G30" s="4"/>
      <c r="H30" s="4"/>
      <c r="I30" s="4"/>
      <c r="J30" s="4"/>
    </row>
    <row r="31" spans="1:10" s="6" customFormat="1" x14ac:dyDescent="0.15">
      <c r="A31" s="4">
        <f t="shared" si="0"/>
        <v>26</v>
      </c>
      <c r="B31" s="4"/>
      <c r="C31" s="4"/>
      <c r="D31" s="4" t="s">
        <v>11</v>
      </c>
      <c r="E31" s="4" t="s">
        <v>48</v>
      </c>
      <c r="F31" s="4" t="s">
        <v>46</v>
      </c>
      <c r="G31" s="4"/>
      <c r="H31" s="4"/>
      <c r="I31" s="4"/>
      <c r="J31" s="4"/>
    </row>
    <row r="32" spans="1:10" s="6" customFormat="1" x14ac:dyDescent="0.15">
      <c r="A32" s="4">
        <f t="shared" si="0"/>
        <v>27</v>
      </c>
      <c r="B32" s="4"/>
      <c r="C32" s="4"/>
      <c r="D32" s="4" t="s">
        <v>11</v>
      </c>
      <c r="E32" s="4"/>
      <c r="F32" s="4" t="s">
        <v>47</v>
      </c>
      <c r="G32" s="4"/>
      <c r="H32" s="4"/>
      <c r="I32" s="4"/>
      <c r="J32" s="4"/>
    </row>
    <row r="33" spans="1:10" s="6" customFormat="1" x14ac:dyDescent="0.15">
      <c r="A33" s="4">
        <f t="shared" si="0"/>
        <v>28</v>
      </c>
      <c r="B33" s="4"/>
      <c r="C33" s="4"/>
      <c r="D33" s="4" t="s">
        <v>11</v>
      </c>
      <c r="E33" s="4" t="s">
        <v>49</v>
      </c>
      <c r="F33" s="4" t="s">
        <v>50</v>
      </c>
      <c r="G33" s="4"/>
      <c r="H33" s="4"/>
      <c r="I33" s="4"/>
      <c r="J33" s="4"/>
    </row>
    <row r="34" spans="1:10" s="6" customFormat="1" x14ac:dyDescent="0.15">
      <c r="A34" s="4">
        <f t="shared" si="0"/>
        <v>29</v>
      </c>
      <c r="B34" s="4"/>
      <c r="C34" s="4"/>
      <c r="D34" s="4" t="s">
        <v>11</v>
      </c>
      <c r="E34" s="4"/>
      <c r="F34" s="4" t="s">
        <v>46</v>
      </c>
      <c r="G34" s="4"/>
      <c r="H34" s="4"/>
      <c r="I34" s="4"/>
      <c r="J34" s="4"/>
    </row>
    <row r="35" spans="1:10" s="6" customFormat="1" x14ac:dyDescent="0.15">
      <c r="A35" s="4">
        <f t="shared" si="0"/>
        <v>30</v>
      </c>
      <c r="B35" s="4"/>
      <c r="C35" s="4"/>
      <c r="D35" s="4" t="s">
        <v>11</v>
      </c>
      <c r="E35" s="4"/>
      <c r="F35" s="4" t="s">
        <v>47</v>
      </c>
      <c r="G35" s="4"/>
      <c r="H35" s="4"/>
      <c r="I35" s="4"/>
      <c r="J35" s="4"/>
    </row>
    <row r="36" spans="1:10" s="6" customFormat="1" ht="27" x14ac:dyDescent="0.15">
      <c r="A36" s="4">
        <f t="shared" si="0"/>
        <v>31</v>
      </c>
      <c r="B36" s="4"/>
      <c r="C36" s="4"/>
      <c r="D36" s="4" t="s">
        <v>11</v>
      </c>
      <c r="E36" s="4" t="s">
        <v>51</v>
      </c>
      <c r="F36" s="4" t="s">
        <v>50</v>
      </c>
      <c r="G36" s="4"/>
      <c r="H36" s="4"/>
      <c r="I36" s="4"/>
      <c r="J36" s="4"/>
    </row>
    <row r="37" spans="1:10" s="6" customFormat="1" x14ac:dyDescent="0.15">
      <c r="A37" s="4">
        <f t="shared" si="0"/>
        <v>32</v>
      </c>
      <c r="B37" s="4"/>
      <c r="C37" s="4"/>
      <c r="D37" s="4" t="s">
        <v>11</v>
      </c>
      <c r="E37" s="4"/>
      <c r="F37" s="4" t="s">
        <v>53</v>
      </c>
      <c r="G37" s="4"/>
      <c r="H37" s="4"/>
      <c r="I37" s="4"/>
      <c r="J37" s="4"/>
    </row>
    <row r="38" spans="1:10" s="6" customFormat="1" ht="27" x14ac:dyDescent="0.15">
      <c r="A38" s="4">
        <f t="shared" si="0"/>
        <v>33</v>
      </c>
      <c r="B38" s="4"/>
      <c r="C38" s="4"/>
      <c r="D38" s="4" t="s">
        <v>11</v>
      </c>
      <c r="E38" s="4" t="s">
        <v>52</v>
      </c>
      <c r="F38" s="4" t="s">
        <v>50</v>
      </c>
      <c r="G38" s="4"/>
      <c r="H38" s="4"/>
      <c r="I38" s="4"/>
      <c r="J38" s="4"/>
    </row>
    <row r="39" spans="1:10" s="6" customFormat="1" x14ac:dyDescent="0.15">
      <c r="A39" s="4">
        <f t="shared" si="0"/>
        <v>34</v>
      </c>
      <c r="B39" s="4"/>
      <c r="C39" s="4"/>
      <c r="D39" s="4" t="s">
        <v>11</v>
      </c>
      <c r="E39" s="4"/>
      <c r="F39" s="4" t="s">
        <v>53</v>
      </c>
      <c r="G39" s="4"/>
      <c r="H39" s="4"/>
      <c r="I39" s="4"/>
      <c r="J39" s="4"/>
    </row>
    <row r="40" spans="1:10" s="6" customFormat="1" ht="27" x14ac:dyDescent="0.15">
      <c r="A40" s="4">
        <f t="shared" si="0"/>
        <v>35</v>
      </c>
      <c r="B40" s="4"/>
      <c r="C40" s="4"/>
      <c r="D40" s="4" t="s">
        <v>11</v>
      </c>
      <c r="E40" s="4" t="s">
        <v>55</v>
      </c>
      <c r="F40" s="4" t="s">
        <v>56</v>
      </c>
      <c r="G40" s="4"/>
      <c r="H40" s="4"/>
      <c r="I40" s="4"/>
      <c r="J40" s="4"/>
    </row>
    <row r="41" spans="1:10" s="6" customFormat="1" x14ac:dyDescent="0.15">
      <c r="A41" s="4">
        <f t="shared" si="0"/>
        <v>36</v>
      </c>
      <c r="B41" s="4"/>
      <c r="C41" s="4"/>
      <c r="D41" s="4" t="s">
        <v>11</v>
      </c>
      <c r="E41" s="4"/>
      <c r="F41" s="4" t="s">
        <v>53</v>
      </c>
      <c r="G41" s="4"/>
      <c r="H41" s="4"/>
      <c r="I41" s="4"/>
      <c r="J41" s="4"/>
    </row>
    <row r="42" spans="1:10" s="6" customFormat="1" ht="27" x14ac:dyDescent="0.15">
      <c r="A42" s="4">
        <f t="shared" si="0"/>
        <v>37</v>
      </c>
      <c r="B42" s="4"/>
      <c r="C42" s="4"/>
      <c r="D42" s="4" t="s">
        <v>11</v>
      </c>
      <c r="E42" s="4" t="s">
        <v>57</v>
      </c>
      <c r="F42" s="4" t="s">
        <v>58</v>
      </c>
      <c r="G42" s="4"/>
      <c r="H42" s="4"/>
      <c r="I42" s="4"/>
      <c r="J42" s="4"/>
    </row>
    <row r="43" spans="1:10" s="6" customFormat="1" x14ac:dyDescent="0.15">
      <c r="A43" s="4">
        <f t="shared" si="0"/>
        <v>38</v>
      </c>
      <c r="B43" s="4"/>
      <c r="C43" s="4"/>
      <c r="D43" s="4" t="s">
        <v>11</v>
      </c>
      <c r="E43" s="4" t="s">
        <v>59</v>
      </c>
      <c r="F43" s="4" t="s">
        <v>60</v>
      </c>
      <c r="G43" s="4"/>
      <c r="H43" s="4"/>
      <c r="I43" s="4"/>
      <c r="J43" s="4"/>
    </row>
    <row r="44" spans="1:10" s="6" customFormat="1" x14ac:dyDescent="0.15">
      <c r="A44" s="4">
        <f t="shared" si="0"/>
        <v>39</v>
      </c>
      <c r="B44" s="4"/>
      <c r="C44" s="4"/>
      <c r="D44" s="4" t="s">
        <v>11</v>
      </c>
      <c r="E44" s="4"/>
      <c r="F44" s="4" t="s">
        <v>63</v>
      </c>
      <c r="G44" s="4"/>
      <c r="H44" s="4"/>
      <c r="I44" s="4"/>
      <c r="J44" s="4"/>
    </row>
    <row r="45" spans="1:10" s="6" customFormat="1" x14ac:dyDescent="0.15">
      <c r="A45" s="4">
        <f t="shared" si="0"/>
        <v>40</v>
      </c>
      <c r="B45" s="4"/>
      <c r="C45" s="4"/>
      <c r="D45" s="4" t="s">
        <v>11</v>
      </c>
      <c r="E45" s="4" t="s">
        <v>61</v>
      </c>
      <c r="F45" s="4" t="s">
        <v>211</v>
      </c>
      <c r="G45" s="4"/>
      <c r="H45" s="4"/>
      <c r="I45" s="4"/>
      <c r="J45" s="4"/>
    </row>
    <row r="46" spans="1:10" s="6" customFormat="1" x14ac:dyDescent="0.15">
      <c r="A46" s="4">
        <f t="shared" si="0"/>
        <v>41</v>
      </c>
      <c r="B46" s="4"/>
      <c r="C46" s="4"/>
      <c r="D46" s="4" t="s">
        <v>11</v>
      </c>
      <c r="E46" s="4"/>
      <c r="F46" s="4" t="s">
        <v>63</v>
      </c>
      <c r="G46" s="4"/>
      <c r="H46" s="4"/>
      <c r="I46" s="4"/>
      <c r="J46" s="4"/>
    </row>
    <row r="47" spans="1:10" s="6" customFormat="1" x14ac:dyDescent="0.15">
      <c r="A47" s="4">
        <f t="shared" si="0"/>
        <v>42</v>
      </c>
      <c r="B47" s="4"/>
      <c r="C47" s="4"/>
      <c r="D47" s="4" t="s">
        <v>11</v>
      </c>
      <c r="E47" s="4" t="s">
        <v>266</v>
      </c>
      <c r="F47" s="4" t="s">
        <v>267</v>
      </c>
      <c r="G47" s="4"/>
      <c r="H47" s="4"/>
      <c r="I47" s="4"/>
      <c r="J47" s="4"/>
    </row>
    <row r="48" spans="1:10" s="6" customFormat="1" x14ac:dyDescent="0.15">
      <c r="A48" s="4">
        <f t="shared" si="0"/>
        <v>43</v>
      </c>
      <c r="B48" s="4"/>
      <c r="C48" s="4"/>
      <c r="D48" s="4" t="s">
        <v>11</v>
      </c>
      <c r="E48" s="4" t="s">
        <v>268</v>
      </c>
      <c r="F48" s="4" t="s">
        <v>269</v>
      </c>
      <c r="G48" s="4"/>
      <c r="H48" s="4"/>
      <c r="I48" s="4"/>
      <c r="J48" s="4"/>
    </row>
    <row r="49" spans="1:10" s="6" customFormat="1" ht="27" x14ac:dyDescent="0.15">
      <c r="A49" s="4">
        <f t="shared" si="0"/>
        <v>44</v>
      </c>
      <c r="B49" s="4"/>
      <c r="C49" s="4"/>
      <c r="D49" s="4" t="s">
        <v>11</v>
      </c>
      <c r="E49" s="4" t="s">
        <v>270</v>
      </c>
      <c r="F49" s="4" t="s">
        <v>271</v>
      </c>
      <c r="G49" s="4"/>
      <c r="H49" s="4"/>
      <c r="I49" s="4"/>
      <c r="J49" s="4"/>
    </row>
    <row r="50" spans="1:10" s="6" customFormat="1" x14ac:dyDescent="0.15">
      <c r="A50" s="4">
        <f t="shared" si="0"/>
        <v>45</v>
      </c>
      <c r="B50" s="4"/>
      <c r="C50" s="4" t="s">
        <v>64</v>
      </c>
      <c r="D50" s="4" t="s">
        <v>11</v>
      </c>
      <c r="E50" s="4" t="s">
        <v>43</v>
      </c>
      <c r="F50" s="4" t="s">
        <v>65</v>
      </c>
      <c r="G50" s="4"/>
      <c r="H50" s="4"/>
      <c r="I50" s="4"/>
      <c r="J50" s="4"/>
    </row>
    <row r="51" spans="1:10" s="6" customFormat="1" x14ac:dyDescent="0.15">
      <c r="A51" s="4">
        <f t="shared" si="0"/>
        <v>46</v>
      </c>
      <c r="B51" s="4"/>
      <c r="C51" s="4"/>
      <c r="D51" s="4" t="s">
        <v>11</v>
      </c>
      <c r="E51" s="4"/>
      <c r="F51" s="4" t="s">
        <v>45</v>
      </c>
      <c r="G51" s="4"/>
      <c r="H51" s="4"/>
      <c r="I51" s="4"/>
      <c r="J51" s="4"/>
    </row>
    <row r="52" spans="1:10" s="6" customFormat="1" x14ac:dyDescent="0.15">
      <c r="A52" s="4">
        <f t="shared" si="0"/>
        <v>47</v>
      </c>
      <c r="B52" s="4"/>
      <c r="C52" s="4"/>
      <c r="D52" s="4" t="s">
        <v>11</v>
      </c>
      <c r="E52" s="4" t="s">
        <v>66</v>
      </c>
      <c r="F52" s="4" t="s">
        <v>46</v>
      </c>
      <c r="G52" s="4"/>
      <c r="H52" s="4"/>
      <c r="I52" s="4"/>
      <c r="J52" s="4"/>
    </row>
    <row r="53" spans="1:10" s="6" customFormat="1" x14ac:dyDescent="0.15">
      <c r="A53" s="4">
        <f t="shared" si="0"/>
        <v>48</v>
      </c>
      <c r="B53" s="4"/>
      <c r="C53" s="4"/>
      <c r="D53" s="4" t="s">
        <v>11</v>
      </c>
      <c r="E53" s="4"/>
      <c r="F53" s="4" t="s">
        <v>67</v>
      </c>
      <c r="G53" s="4"/>
      <c r="H53" s="4"/>
      <c r="I53" s="4"/>
      <c r="J53" s="4"/>
    </row>
    <row r="54" spans="1:10" s="6" customFormat="1" x14ac:dyDescent="0.15">
      <c r="A54" s="4">
        <f t="shared" si="0"/>
        <v>49</v>
      </c>
      <c r="B54" s="4"/>
      <c r="C54" s="4"/>
      <c r="D54" s="4" t="s">
        <v>11</v>
      </c>
      <c r="E54" s="4" t="s">
        <v>69</v>
      </c>
      <c r="F54" s="4" t="s">
        <v>46</v>
      </c>
      <c r="G54" s="4"/>
      <c r="H54" s="4"/>
      <c r="I54" s="4"/>
      <c r="J54" s="4"/>
    </row>
    <row r="55" spans="1:10" s="6" customFormat="1" x14ac:dyDescent="0.15">
      <c r="A55" s="4">
        <f t="shared" si="0"/>
        <v>50</v>
      </c>
      <c r="B55" s="4"/>
      <c r="C55" s="4"/>
      <c r="D55" s="4" t="s">
        <v>11</v>
      </c>
      <c r="E55" s="4"/>
      <c r="F55" s="4" t="s">
        <v>70</v>
      </c>
      <c r="G55" s="4"/>
      <c r="H55" s="4"/>
      <c r="I55" s="4"/>
      <c r="J55" s="4"/>
    </row>
    <row r="56" spans="1:10" s="6" customFormat="1" x14ac:dyDescent="0.15">
      <c r="A56" s="4">
        <f t="shared" si="0"/>
        <v>51</v>
      </c>
      <c r="B56" s="4"/>
      <c r="C56" s="4"/>
      <c r="D56" s="4" t="s">
        <v>11</v>
      </c>
      <c r="E56" s="4" t="s">
        <v>71</v>
      </c>
      <c r="F56" s="4" t="s">
        <v>68</v>
      </c>
      <c r="G56" s="4"/>
      <c r="H56" s="4"/>
      <c r="I56" s="4"/>
      <c r="J56" s="4"/>
    </row>
    <row r="57" spans="1:10" s="6" customFormat="1" x14ac:dyDescent="0.15">
      <c r="A57" s="4">
        <f t="shared" si="0"/>
        <v>52</v>
      </c>
      <c r="B57" s="4"/>
      <c r="C57" s="4"/>
      <c r="D57" s="4" t="s">
        <v>11</v>
      </c>
      <c r="E57" s="4"/>
      <c r="F57" s="4" t="s">
        <v>46</v>
      </c>
      <c r="G57" s="4"/>
      <c r="H57" s="4"/>
      <c r="I57" s="4"/>
      <c r="J57" s="4"/>
    </row>
    <row r="58" spans="1:10" s="6" customFormat="1" x14ac:dyDescent="0.15">
      <c r="A58" s="4">
        <f t="shared" si="0"/>
        <v>53</v>
      </c>
      <c r="B58" s="4"/>
      <c r="C58" s="4"/>
      <c r="D58" s="4" t="s">
        <v>11</v>
      </c>
      <c r="E58" s="4"/>
      <c r="F58" s="4" t="s">
        <v>47</v>
      </c>
      <c r="G58" s="4"/>
      <c r="H58" s="4"/>
      <c r="I58" s="4"/>
      <c r="J58" s="4"/>
    </row>
    <row r="59" spans="1:10" s="6" customFormat="1" ht="27" x14ac:dyDescent="0.15">
      <c r="A59" s="4">
        <f t="shared" si="0"/>
        <v>54</v>
      </c>
      <c r="B59" s="4"/>
      <c r="C59" s="4"/>
      <c r="D59" s="4" t="s">
        <v>11</v>
      </c>
      <c r="E59" s="4" t="s">
        <v>51</v>
      </c>
      <c r="F59" s="4" t="s">
        <v>72</v>
      </c>
      <c r="G59" s="4"/>
      <c r="H59" s="4"/>
      <c r="I59" s="4"/>
      <c r="J59" s="4"/>
    </row>
    <row r="60" spans="1:10" s="6" customFormat="1" x14ac:dyDescent="0.15">
      <c r="A60" s="4">
        <f t="shared" si="0"/>
        <v>55</v>
      </c>
      <c r="B60" s="4"/>
      <c r="C60" s="4"/>
      <c r="D60" s="4" t="s">
        <v>11</v>
      </c>
      <c r="E60" s="4"/>
      <c r="F60" s="4" t="s">
        <v>53</v>
      </c>
      <c r="G60" s="4"/>
      <c r="H60" s="4"/>
      <c r="I60" s="4"/>
      <c r="J60" s="4"/>
    </row>
    <row r="61" spans="1:10" s="6" customFormat="1" ht="27" x14ac:dyDescent="0.15">
      <c r="A61" s="4">
        <f t="shared" si="0"/>
        <v>56</v>
      </c>
      <c r="B61" s="4"/>
      <c r="C61" s="4"/>
      <c r="D61" s="4" t="s">
        <v>11</v>
      </c>
      <c r="E61" s="4" t="s">
        <v>52</v>
      </c>
      <c r="F61" s="4" t="s">
        <v>72</v>
      </c>
      <c r="G61" s="4"/>
      <c r="H61" s="4"/>
      <c r="I61" s="4"/>
      <c r="J61" s="4"/>
    </row>
    <row r="62" spans="1:10" s="6" customFormat="1" x14ac:dyDescent="0.15">
      <c r="A62" s="4">
        <f t="shared" si="0"/>
        <v>57</v>
      </c>
      <c r="B62" s="4"/>
      <c r="C62" s="4"/>
      <c r="D62" s="4" t="s">
        <v>11</v>
      </c>
      <c r="E62" s="4"/>
      <c r="F62" s="4" t="s">
        <v>53</v>
      </c>
      <c r="G62" s="4"/>
      <c r="H62" s="4"/>
      <c r="I62" s="4"/>
      <c r="J62" s="4"/>
    </row>
    <row r="63" spans="1:10" s="6" customFormat="1" ht="27" x14ac:dyDescent="0.15">
      <c r="A63" s="4">
        <f t="shared" si="0"/>
        <v>58</v>
      </c>
      <c r="B63" s="4"/>
      <c r="C63" s="4"/>
      <c r="D63" s="4" t="s">
        <v>11</v>
      </c>
      <c r="E63" s="4" t="s">
        <v>55</v>
      </c>
      <c r="F63" s="4" t="s">
        <v>73</v>
      </c>
      <c r="G63" s="4"/>
      <c r="H63" s="4"/>
      <c r="I63" s="4"/>
      <c r="J63" s="4"/>
    </row>
    <row r="64" spans="1:10" s="6" customFormat="1" x14ac:dyDescent="0.15">
      <c r="A64" s="4">
        <f t="shared" si="0"/>
        <v>59</v>
      </c>
      <c r="B64" s="4"/>
      <c r="C64" s="4"/>
      <c r="D64" s="4" t="s">
        <v>11</v>
      </c>
      <c r="E64" s="4"/>
      <c r="F64" s="4" t="s">
        <v>53</v>
      </c>
      <c r="G64" s="4"/>
      <c r="H64" s="4"/>
      <c r="I64" s="4"/>
      <c r="J64" s="4"/>
    </row>
    <row r="65" spans="1:10" s="6" customFormat="1" ht="27" x14ac:dyDescent="0.15">
      <c r="A65" s="4">
        <f t="shared" si="0"/>
        <v>60</v>
      </c>
      <c r="B65" s="4"/>
      <c r="C65" s="4"/>
      <c r="D65" s="4" t="s">
        <v>11</v>
      </c>
      <c r="E65" s="4" t="s">
        <v>57</v>
      </c>
      <c r="F65" s="4" t="s">
        <v>58</v>
      </c>
      <c r="G65" s="4"/>
      <c r="H65" s="4"/>
      <c r="I65" s="4"/>
      <c r="J65" s="4"/>
    </row>
    <row r="66" spans="1:10" s="6" customFormat="1" x14ac:dyDescent="0.15">
      <c r="A66" s="4">
        <f t="shared" si="0"/>
        <v>61</v>
      </c>
      <c r="B66" s="4"/>
      <c r="C66" s="4"/>
      <c r="D66" s="4" t="s">
        <v>11</v>
      </c>
      <c r="E66" s="4" t="s">
        <v>59</v>
      </c>
      <c r="F66" s="4" t="s">
        <v>60</v>
      </c>
      <c r="G66" s="4"/>
      <c r="H66" s="4"/>
      <c r="I66" s="4"/>
      <c r="J66" s="4"/>
    </row>
    <row r="67" spans="1:10" s="6" customFormat="1" x14ac:dyDescent="0.15">
      <c r="A67" s="4">
        <f t="shared" si="0"/>
        <v>62</v>
      </c>
      <c r="B67" s="4"/>
      <c r="C67" s="4"/>
      <c r="D67" s="4" t="s">
        <v>11</v>
      </c>
      <c r="E67" s="4"/>
      <c r="F67" s="4" t="s">
        <v>63</v>
      </c>
      <c r="G67" s="4"/>
      <c r="H67" s="4"/>
      <c r="I67" s="4"/>
      <c r="J67" s="4"/>
    </row>
    <row r="68" spans="1:10" s="6" customFormat="1" x14ac:dyDescent="0.15">
      <c r="A68" s="4">
        <f t="shared" si="0"/>
        <v>63</v>
      </c>
      <c r="B68" s="4"/>
      <c r="C68" s="4"/>
      <c r="D68" s="4" t="s">
        <v>11</v>
      </c>
      <c r="E68" s="4" t="s">
        <v>61</v>
      </c>
      <c r="F68" s="4" t="s">
        <v>211</v>
      </c>
      <c r="G68" s="4"/>
      <c r="H68" s="4"/>
      <c r="I68" s="4"/>
      <c r="J68" s="4"/>
    </row>
    <row r="69" spans="1:10" s="6" customFormat="1" ht="27" x14ac:dyDescent="0.15">
      <c r="A69" s="4">
        <f t="shared" si="0"/>
        <v>64</v>
      </c>
      <c r="B69" s="4"/>
      <c r="C69" s="4"/>
      <c r="D69" s="4" t="s">
        <v>11</v>
      </c>
      <c r="E69" s="4"/>
      <c r="F69" s="4" t="s">
        <v>62</v>
      </c>
      <c r="G69" s="4"/>
      <c r="H69" s="4"/>
      <c r="I69" s="4"/>
      <c r="J69" s="4"/>
    </row>
    <row r="70" spans="1:10" s="6" customFormat="1" x14ac:dyDescent="0.15">
      <c r="A70" s="4">
        <f t="shared" si="0"/>
        <v>65</v>
      </c>
      <c r="B70" s="4"/>
      <c r="C70" s="4"/>
      <c r="D70" s="4" t="s">
        <v>11</v>
      </c>
      <c r="E70" s="4"/>
      <c r="F70" s="4" t="s">
        <v>63</v>
      </c>
      <c r="G70" s="4"/>
      <c r="H70" s="4"/>
      <c r="I70" s="4"/>
      <c r="J70" s="4"/>
    </row>
    <row r="71" spans="1:10" s="6" customFormat="1" x14ac:dyDescent="0.15">
      <c r="A71" s="4">
        <f t="shared" si="0"/>
        <v>66</v>
      </c>
      <c r="B71" s="4"/>
      <c r="C71" s="4"/>
      <c r="D71" s="4" t="s">
        <v>11</v>
      </c>
      <c r="E71" s="4" t="s">
        <v>266</v>
      </c>
      <c r="F71" s="4" t="s">
        <v>267</v>
      </c>
      <c r="G71" s="4"/>
      <c r="H71" s="4"/>
      <c r="I71" s="4"/>
      <c r="J71" s="4"/>
    </row>
    <row r="72" spans="1:10" s="6" customFormat="1" x14ac:dyDescent="0.15">
      <c r="A72" s="4">
        <f t="shared" si="0"/>
        <v>67</v>
      </c>
      <c r="B72" s="4"/>
      <c r="C72" s="4"/>
      <c r="D72" s="4" t="s">
        <v>11</v>
      </c>
      <c r="E72" s="4" t="s">
        <v>268</v>
      </c>
      <c r="F72" s="4" t="s">
        <v>269</v>
      </c>
      <c r="G72" s="4"/>
      <c r="H72" s="4"/>
      <c r="I72" s="4"/>
      <c r="J72" s="4"/>
    </row>
    <row r="73" spans="1:10" s="6" customFormat="1" ht="27" x14ac:dyDescent="0.15">
      <c r="A73" s="4">
        <f t="shared" si="0"/>
        <v>68</v>
      </c>
      <c r="B73" s="4"/>
      <c r="C73" s="4"/>
      <c r="D73" s="4" t="s">
        <v>11</v>
      </c>
      <c r="E73" s="4" t="s">
        <v>270</v>
      </c>
      <c r="F73" s="4" t="s">
        <v>271</v>
      </c>
      <c r="G73" s="4"/>
      <c r="H73" s="4"/>
      <c r="I73" s="4"/>
      <c r="J73" s="4"/>
    </row>
    <row r="74" spans="1:10" s="6" customFormat="1" x14ac:dyDescent="0.15">
      <c r="A74" s="4">
        <f t="shared" si="0"/>
        <v>69</v>
      </c>
      <c r="B74" s="4"/>
      <c r="C74" s="4" t="s">
        <v>74</v>
      </c>
      <c r="D74" s="4" t="s">
        <v>11</v>
      </c>
      <c r="E74" s="4" t="s">
        <v>43</v>
      </c>
      <c r="F74" s="4" t="s">
        <v>75</v>
      </c>
      <c r="G74" s="4"/>
      <c r="H74" s="4"/>
      <c r="I74" s="4"/>
      <c r="J74" s="4"/>
    </row>
    <row r="75" spans="1:10" s="6" customFormat="1" x14ac:dyDescent="0.15">
      <c r="A75" s="4">
        <f t="shared" si="0"/>
        <v>70</v>
      </c>
      <c r="B75" s="4"/>
      <c r="C75" s="4"/>
      <c r="D75" s="4" t="s">
        <v>11</v>
      </c>
      <c r="E75" s="4"/>
      <c r="F75" s="4" t="s">
        <v>45</v>
      </c>
      <c r="G75" s="4"/>
      <c r="H75" s="4"/>
      <c r="I75" s="4"/>
      <c r="J75" s="4"/>
    </row>
    <row r="76" spans="1:10" s="6" customFormat="1" x14ac:dyDescent="0.15">
      <c r="A76" s="4">
        <f t="shared" si="0"/>
        <v>71</v>
      </c>
      <c r="B76" s="4"/>
      <c r="C76" s="4"/>
      <c r="D76" s="4" t="s">
        <v>11</v>
      </c>
      <c r="E76" s="4" t="s">
        <v>76</v>
      </c>
      <c r="F76" s="4" t="s">
        <v>46</v>
      </c>
      <c r="G76" s="4"/>
      <c r="H76" s="4"/>
      <c r="I76" s="4"/>
      <c r="J76" s="4"/>
    </row>
    <row r="77" spans="1:10" s="6" customFormat="1" x14ac:dyDescent="0.15">
      <c r="A77" s="4">
        <f t="shared" si="0"/>
        <v>72</v>
      </c>
      <c r="B77" s="4"/>
      <c r="C77" s="4"/>
      <c r="D77" s="4" t="s">
        <v>11</v>
      </c>
      <c r="E77" s="4"/>
      <c r="F77" s="4" t="s">
        <v>77</v>
      </c>
      <c r="G77" s="4"/>
      <c r="H77" s="4"/>
      <c r="I77" s="4"/>
      <c r="J77" s="4"/>
    </row>
    <row r="78" spans="1:10" s="6" customFormat="1" x14ac:dyDescent="0.15">
      <c r="A78" s="4">
        <f t="shared" si="0"/>
        <v>73</v>
      </c>
      <c r="B78" s="4"/>
      <c r="C78" s="4"/>
      <c r="D78" s="4" t="s">
        <v>11</v>
      </c>
      <c r="E78" s="4" t="s">
        <v>71</v>
      </c>
      <c r="F78" s="4" t="s">
        <v>78</v>
      </c>
      <c r="G78" s="4"/>
      <c r="H78" s="4"/>
      <c r="I78" s="4"/>
      <c r="J78" s="4"/>
    </row>
    <row r="79" spans="1:10" s="6" customFormat="1" x14ac:dyDescent="0.15">
      <c r="A79" s="4">
        <f t="shared" si="0"/>
        <v>74</v>
      </c>
      <c r="B79" s="4"/>
      <c r="C79" s="4"/>
      <c r="D79" s="4" t="s">
        <v>11</v>
      </c>
      <c r="E79" s="4"/>
      <c r="F79" s="4" t="s">
        <v>46</v>
      </c>
      <c r="G79" s="4"/>
      <c r="H79" s="4"/>
      <c r="I79" s="4"/>
      <c r="J79" s="4"/>
    </row>
    <row r="80" spans="1:10" s="6" customFormat="1" x14ac:dyDescent="0.15">
      <c r="A80" s="4">
        <f t="shared" si="0"/>
        <v>75</v>
      </c>
      <c r="B80" s="4"/>
      <c r="C80" s="4"/>
      <c r="D80" s="4" t="s">
        <v>11</v>
      </c>
      <c r="E80" s="4"/>
      <c r="F80" s="4" t="s">
        <v>79</v>
      </c>
      <c r="G80" s="4"/>
      <c r="H80" s="4"/>
      <c r="I80" s="4"/>
      <c r="J80" s="4"/>
    </row>
    <row r="81" spans="1:10" s="6" customFormat="1" ht="27" x14ac:dyDescent="0.15">
      <c r="A81" s="4">
        <f t="shared" si="0"/>
        <v>76</v>
      </c>
      <c r="B81" s="4"/>
      <c r="C81" s="4"/>
      <c r="D81" s="4" t="s">
        <v>11</v>
      </c>
      <c r="E81" s="4" t="s">
        <v>51</v>
      </c>
      <c r="F81" s="4" t="s">
        <v>78</v>
      </c>
      <c r="G81" s="4"/>
      <c r="H81" s="4"/>
      <c r="I81" s="4"/>
      <c r="J81" s="4"/>
    </row>
    <row r="82" spans="1:10" s="6" customFormat="1" x14ac:dyDescent="0.15">
      <c r="A82" s="4">
        <f t="shared" si="0"/>
        <v>77</v>
      </c>
      <c r="B82" s="4"/>
      <c r="C82" s="4"/>
      <c r="D82" s="4" t="s">
        <v>11</v>
      </c>
      <c r="E82" s="4"/>
      <c r="F82" s="4" t="s">
        <v>53</v>
      </c>
      <c r="G82" s="4"/>
      <c r="H82" s="4"/>
      <c r="I82" s="4"/>
      <c r="J82" s="4"/>
    </row>
    <row r="83" spans="1:10" s="6" customFormat="1" ht="27" x14ac:dyDescent="0.15">
      <c r="A83" s="4">
        <f t="shared" si="0"/>
        <v>78</v>
      </c>
      <c r="B83" s="4"/>
      <c r="C83" s="4"/>
      <c r="D83" s="4" t="s">
        <v>11</v>
      </c>
      <c r="E83" s="4" t="s">
        <v>52</v>
      </c>
      <c r="F83" s="4" t="s">
        <v>78</v>
      </c>
      <c r="G83" s="4"/>
      <c r="H83" s="4"/>
      <c r="I83" s="4"/>
      <c r="J83" s="4"/>
    </row>
    <row r="84" spans="1:10" s="6" customFormat="1" x14ac:dyDescent="0.15">
      <c r="A84" s="4">
        <f t="shared" si="0"/>
        <v>79</v>
      </c>
      <c r="B84" s="4"/>
      <c r="C84" s="4"/>
      <c r="D84" s="4" t="s">
        <v>11</v>
      </c>
      <c r="E84" s="4"/>
      <c r="F84" s="4" t="s">
        <v>53</v>
      </c>
      <c r="G84" s="4"/>
      <c r="H84" s="4"/>
      <c r="I84" s="4"/>
      <c r="J84" s="4"/>
    </row>
    <row r="85" spans="1:10" s="6" customFormat="1" ht="27" x14ac:dyDescent="0.15">
      <c r="A85" s="4">
        <f t="shared" si="0"/>
        <v>80</v>
      </c>
      <c r="B85" s="4"/>
      <c r="C85" s="4"/>
      <c r="D85" s="4" t="s">
        <v>11</v>
      </c>
      <c r="E85" s="4" t="s">
        <v>55</v>
      </c>
      <c r="F85" s="4" t="s">
        <v>80</v>
      </c>
      <c r="G85" s="4"/>
      <c r="H85" s="4"/>
      <c r="I85" s="4"/>
      <c r="J85" s="4"/>
    </row>
    <row r="86" spans="1:10" s="6" customFormat="1" x14ac:dyDescent="0.15">
      <c r="A86" s="4">
        <f t="shared" si="0"/>
        <v>81</v>
      </c>
      <c r="B86" s="4"/>
      <c r="C86" s="4"/>
      <c r="D86" s="4" t="s">
        <v>11</v>
      </c>
      <c r="E86" s="4"/>
      <c r="F86" s="4" t="s">
        <v>53</v>
      </c>
      <c r="G86" s="4"/>
      <c r="H86" s="4"/>
      <c r="I86" s="4"/>
      <c r="J86" s="4"/>
    </row>
    <row r="87" spans="1:10" s="6" customFormat="1" ht="27" x14ac:dyDescent="0.15">
      <c r="A87" s="4">
        <f t="shared" si="0"/>
        <v>82</v>
      </c>
      <c r="B87" s="4"/>
      <c r="C87" s="4"/>
      <c r="D87" s="4" t="s">
        <v>11</v>
      </c>
      <c r="E87" s="4" t="s">
        <v>57</v>
      </c>
      <c r="F87" s="4" t="s">
        <v>58</v>
      </c>
      <c r="G87" s="4"/>
      <c r="H87" s="4"/>
      <c r="I87" s="4"/>
      <c r="J87" s="4"/>
    </row>
    <row r="88" spans="1:10" s="6" customFormat="1" x14ac:dyDescent="0.15">
      <c r="A88" s="4">
        <f t="shared" si="0"/>
        <v>83</v>
      </c>
      <c r="B88" s="4"/>
      <c r="C88" s="4"/>
      <c r="D88" s="4" t="s">
        <v>11</v>
      </c>
      <c r="E88" s="4" t="s">
        <v>59</v>
      </c>
      <c r="F88" s="4" t="s">
        <v>60</v>
      </c>
      <c r="G88" s="4"/>
      <c r="H88" s="4"/>
      <c r="I88" s="4"/>
      <c r="J88" s="4"/>
    </row>
    <row r="89" spans="1:10" s="6" customFormat="1" x14ac:dyDescent="0.15">
      <c r="A89" s="4">
        <f t="shared" si="0"/>
        <v>84</v>
      </c>
      <c r="B89" s="4"/>
      <c r="C89" s="4"/>
      <c r="D89" s="4" t="s">
        <v>11</v>
      </c>
      <c r="E89" s="4"/>
      <c r="F89" s="4" t="s">
        <v>63</v>
      </c>
      <c r="G89" s="4"/>
      <c r="H89" s="4"/>
      <c r="I89" s="4"/>
      <c r="J89" s="4"/>
    </row>
    <row r="90" spans="1:10" s="6" customFormat="1" x14ac:dyDescent="0.15">
      <c r="A90" s="4">
        <f t="shared" si="0"/>
        <v>85</v>
      </c>
      <c r="B90" s="4"/>
      <c r="C90" s="4"/>
      <c r="D90" s="4" t="s">
        <v>11</v>
      </c>
      <c r="E90" s="4" t="s">
        <v>61</v>
      </c>
      <c r="F90" s="4" t="s">
        <v>211</v>
      </c>
      <c r="G90" s="4"/>
      <c r="H90" s="4"/>
      <c r="I90" s="4"/>
      <c r="J90" s="4"/>
    </row>
    <row r="91" spans="1:10" s="6" customFormat="1" ht="27" x14ac:dyDescent="0.15">
      <c r="A91" s="4">
        <f t="shared" si="0"/>
        <v>86</v>
      </c>
      <c r="B91" s="4"/>
      <c r="C91" s="4"/>
      <c r="D91" s="4" t="s">
        <v>11</v>
      </c>
      <c r="E91" s="4"/>
      <c r="F91" s="4" t="s">
        <v>62</v>
      </c>
      <c r="G91" s="4"/>
      <c r="H91" s="4"/>
      <c r="I91" s="4"/>
      <c r="J91" s="4"/>
    </row>
    <row r="92" spans="1:10" s="6" customFormat="1" x14ac:dyDescent="0.15">
      <c r="A92" s="4">
        <f t="shared" si="0"/>
        <v>87</v>
      </c>
      <c r="B92" s="4"/>
      <c r="C92" s="4"/>
      <c r="D92" s="4" t="s">
        <v>11</v>
      </c>
      <c r="E92" s="4"/>
      <c r="F92" s="4" t="s">
        <v>63</v>
      </c>
      <c r="G92" s="4"/>
      <c r="H92" s="4"/>
      <c r="I92" s="4"/>
      <c r="J92" s="4"/>
    </row>
    <row r="93" spans="1:10" s="6" customFormat="1" x14ac:dyDescent="0.15">
      <c r="A93" s="4">
        <f t="shared" si="0"/>
        <v>88</v>
      </c>
      <c r="B93" s="4"/>
      <c r="C93" s="4"/>
      <c r="D93" s="4" t="s">
        <v>11</v>
      </c>
      <c r="E93" s="4" t="s">
        <v>266</v>
      </c>
      <c r="F93" s="4" t="s">
        <v>267</v>
      </c>
      <c r="G93" s="4"/>
      <c r="H93" s="4"/>
      <c r="I93" s="4"/>
      <c r="J93" s="4"/>
    </row>
    <row r="94" spans="1:10" s="6" customFormat="1" x14ac:dyDescent="0.15">
      <c r="A94" s="4">
        <f t="shared" si="0"/>
        <v>89</v>
      </c>
      <c r="B94" s="4"/>
      <c r="C94" s="4"/>
      <c r="D94" s="4" t="s">
        <v>11</v>
      </c>
      <c r="E94" s="4" t="s">
        <v>268</v>
      </c>
      <c r="F94" s="4" t="s">
        <v>269</v>
      </c>
      <c r="G94" s="4"/>
      <c r="H94" s="4"/>
      <c r="I94" s="4"/>
      <c r="J94" s="4"/>
    </row>
    <row r="95" spans="1:10" s="6" customFormat="1" ht="27" x14ac:dyDescent="0.15">
      <c r="A95" s="4">
        <f t="shared" si="0"/>
        <v>90</v>
      </c>
      <c r="B95" s="4"/>
      <c r="C95" s="4"/>
      <c r="D95" s="4" t="s">
        <v>11</v>
      </c>
      <c r="E95" s="4" t="s">
        <v>270</v>
      </c>
      <c r="F95" s="4" t="s">
        <v>271</v>
      </c>
      <c r="G95" s="4"/>
      <c r="H95" s="4"/>
      <c r="I95" s="4"/>
      <c r="J95" s="4"/>
    </row>
    <row r="96" spans="1:10" s="6" customFormat="1" ht="27" x14ac:dyDescent="0.15">
      <c r="A96" s="4">
        <f t="shared" si="0"/>
        <v>91</v>
      </c>
      <c r="B96" s="4" t="s">
        <v>226</v>
      </c>
      <c r="C96" s="4" t="s">
        <v>227</v>
      </c>
      <c r="D96" s="4" t="s">
        <v>11</v>
      </c>
      <c r="E96" s="4" t="s">
        <v>283</v>
      </c>
      <c r="F96" s="4" t="s">
        <v>284</v>
      </c>
      <c r="G96" s="4"/>
      <c r="H96" s="4"/>
      <c r="I96" s="4"/>
      <c r="J96" s="4"/>
    </row>
    <row r="97" spans="1:10" s="6" customFormat="1" x14ac:dyDescent="0.15">
      <c r="A97" s="4">
        <f t="shared" si="0"/>
        <v>92</v>
      </c>
      <c r="B97" s="4"/>
      <c r="C97" s="4"/>
      <c r="D97" s="4" t="s">
        <v>11</v>
      </c>
      <c r="E97" s="4" t="s">
        <v>285</v>
      </c>
      <c r="F97" s="4" t="s">
        <v>286</v>
      </c>
      <c r="G97" s="4"/>
      <c r="H97" s="4"/>
      <c r="I97" s="4"/>
      <c r="J97" s="4"/>
    </row>
    <row r="98" spans="1:10" s="6" customFormat="1" ht="40.5" x14ac:dyDescent="0.15">
      <c r="A98" s="4">
        <f t="shared" si="0"/>
        <v>93</v>
      </c>
      <c r="B98" s="4"/>
      <c r="C98" s="4" t="s">
        <v>287</v>
      </c>
      <c r="D98" s="4" t="s">
        <v>11</v>
      </c>
      <c r="E98" s="4" t="s">
        <v>290</v>
      </c>
      <c r="F98" s="4" t="s">
        <v>293</v>
      </c>
      <c r="G98" s="4"/>
      <c r="H98" s="4"/>
      <c r="I98" s="4"/>
      <c r="J98" s="4"/>
    </row>
    <row r="99" spans="1:10" s="6" customFormat="1" x14ac:dyDescent="0.15">
      <c r="A99" s="4">
        <f t="shared" si="0"/>
        <v>94</v>
      </c>
      <c r="B99" s="4"/>
      <c r="C99" s="4"/>
      <c r="D99" s="4" t="s">
        <v>11</v>
      </c>
      <c r="E99" s="4" t="s">
        <v>291</v>
      </c>
      <c r="F99" s="4" t="s">
        <v>288</v>
      </c>
      <c r="G99" s="4"/>
      <c r="H99" s="4"/>
      <c r="I99" s="4"/>
      <c r="J99" s="4"/>
    </row>
    <row r="100" spans="1:10" s="6" customFormat="1" ht="27" x14ac:dyDescent="0.15">
      <c r="A100" s="4">
        <f t="shared" si="0"/>
        <v>95</v>
      </c>
      <c r="B100" s="4"/>
      <c r="C100" s="4"/>
      <c r="D100" s="4" t="s">
        <v>33</v>
      </c>
      <c r="E100" s="4" t="s">
        <v>292</v>
      </c>
      <c r="F100" s="4" t="s">
        <v>289</v>
      </c>
      <c r="G100" s="4"/>
      <c r="H100" s="4"/>
      <c r="I100" s="4"/>
      <c r="J100" s="4"/>
    </row>
    <row r="101" spans="1:10" s="6" customFormat="1" ht="27" x14ac:dyDescent="0.15">
      <c r="A101" s="4">
        <f t="shared" si="0"/>
        <v>96</v>
      </c>
      <c r="B101" s="4" t="s">
        <v>82</v>
      </c>
      <c r="C101" s="4" t="s">
        <v>83</v>
      </c>
      <c r="D101" s="4" t="s">
        <v>11</v>
      </c>
      <c r="E101" s="4" t="s">
        <v>188</v>
      </c>
      <c r="F101" s="4" t="s">
        <v>96</v>
      </c>
      <c r="G101" s="4"/>
      <c r="H101" s="4"/>
      <c r="I101" s="4"/>
      <c r="J101" s="4"/>
    </row>
    <row r="102" spans="1:10" s="6" customFormat="1" ht="121.5" x14ac:dyDescent="0.15">
      <c r="A102" s="4">
        <f t="shared" si="0"/>
        <v>97</v>
      </c>
      <c r="B102" s="4"/>
      <c r="C102" s="4"/>
      <c r="D102" s="4" t="s">
        <v>11</v>
      </c>
      <c r="E102" s="4" t="s">
        <v>189</v>
      </c>
      <c r="F102" s="4" t="s">
        <v>93</v>
      </c>
      <c r="G102" s="4"/>
      <c r="H102" s="4"/>
      <c r="I102" s="4"/>
      <c r="J102" s="4"/>
    </row>
    <row r="103" spans="1:10" s="6" customFormat="1" x14ac:dyDescent="0.15">
      <c r="A103" s="4">
        <f t="shared" si="0"/>
        <v>98</v>
      </c>
      <c r="B103" s="4"/>
      <c r="C103" s="4"/>
      <c r="D103" s="4" t="s">
        <v>11</v>
      </c>
      <c r="E103" s="4" t="s">
        <v>94</v>
      </c>
      <c r="F103" s="4" t="s">
        <v>274</v>
      </c>
      <c r="G103" s="4"/>
      <c r="H103" s="4"/>
      <c r="I103" s="4"/>
      <c r="J103" s="4"/>
    </row>
    <row r="104" spans="1:10" s="6" customFormat="1" x14ac:dyDescent="0.15">
      <c r="A104" s="4">
        <f t="shared" si="0"/>
        <v>99</v>
      </c>
      <c r="B104" s="4"/>
      <c r="C104" s="4"/>
      <c r="D104" s="4" t="s">
        <v>11</v>
      </c>
      <c r="E104" s="4" t="s">
        <v>99</v>
      </c>
      <c r="F104" s="4" t="s">
        <v>98</v>
      </c>
      <c r="G104" s="4"/>
      <c r="H104" s="4"/>
      <c r="I104" s="4"/>
      <c r="J104" s="4"/>
    </row>
    <row r="105" spans="1:10" s="6" customFormat="1" x14ac:dyDescent="0.15">
      <c r="A105" s="4">
        <f t="shared" si="0"/>
        <v>100</v>
      </c>
      <c r="B105" s="4"/>
      <c r="C105" s="4"/>
      <c r="D105" s="4" t="s">
        <v>11</v>
      </c>
      <c r="E105" s="4" t="s">
        <v>95</v>
      </c>
      <c r="F105" s="4" t="s">
        <v>100</v>
      </c>
      <c r="G105" s="4"/>
      <c r="H105" s="4"/>
      <c r="I105" s="4"/>
      <c r="J105" s="4"/>
    </row>
    <row r="106" spans="1:10" s="6" customFormat="1" x14ac:dyDescent="0.15">
      <c r="A106" s="4">
        <f t="shared" si="0"/>
        <v>101</v>
      </c>
      <c r="B106" s="4"/>
      <c r="C106" s="4"/>
      <c r="D106" s="4" t="s">
        <v>11</v>
      </c>
      <c r="E106" s="4" t="s">
        <v>101</v>
      </c>
      <c r="F106" s="4" t="s">
        <v>102</v>
      </c>
      <c r="G106" s="4"/>
      <c r="H106" s="4"/>
      <c r="I106" s="4"/>
      <c r="J106" s="4"/>
    </row>
    <row r="107" spans="1:10" s="6" customFormat="1" ht="27" x14ac:dyDescent="0.15">
      <c r="A107" s="4">
        <f t="shared" si="0"/>
        <v>102</v>
      </c>
      <c r="B107" s="4"/>
      <c r="C107" s="4"/>
      <c r="D107" s="4" t="s">
        <v>11</v>
      </c>
      <c r="E107" s="4" t="s">
        <v>103</v>
      </c>
      <c r="F107" s="4" t="s">
        <v>104</v>
      </c>
      <c r="G107" s="4"/>
      <c r="H107" s="4"/>
      <c r="I107" s="4"/>
      <c r="J107" s="4"/>
    </row>
    <row r="108" spans="1:10" s="6" customFormat="1" ht="27" x14ac:dyDescent="0.15">
      <c r="A108" s="4">
        <f t="shared" si="0"/>
        <v>103</v>
      </c>
      <c r="B108" s="4"/>
      <c r="C108" s="4"/>
      <c r="D108" s="4" t="s">
        <v>11</v>
      </c>
      <c r="E108" s="4" t="s">
        <v>105</v>
      </c>
      <c r="F108" s="4" t="s">
        <v>106</v>
      </c>
      <c r="G108" s="4"/>
      <c r="H108" s="4"/>
      <c r="I108" s="4"/>
      <c r="J108" s="4"/>
    </row>
    <row r="109" spans="1:10" s="6" customFormat="1" x14ac:dyDescent="0.15">
      <c r="A109" s="4">
        <f t="shared" si="0"/>
        <v>104</v>
      </c>
      <c r="B109" s="4"/>
      <c r="C109" s="4"/>
      <c r="D109" s="4" t="s">
        <v>11</v>
      </c>
      <c r="E109" s="4" t="s">
        <v>107</v>
      </c>
      <c r="F109" s="4" t="s">
        <v>108</v>
      </c>
      <c r="G109" s="4"/>
      <c r="H109" s="4"/>
      <c r="I109" s="4"/>
      <c r="J109" s="4"/>
    </row>
    <row r="110" spans="1:10" s="6" customFormat="1" ht="27" x14ac:dyDescent="0.15">
      <c r="A110" s="4">
        <f t="shared" si="0"/>
        <v>105</v>
      </c>
      <c r="B110" s="4"/>
      <c r="C110" s="4" t="s">
        <v>82</v>
      </c>
      <c r="D110" s="4" t="s">
        <v>11</v>
      </c>
      <c r="E110" s="4" t="s">
        <v>188</v>
      </c>
      <c r="F110" s="4" t="s">
        <v>96</v>
      </c>
      <c r="G110" s="4"/>
      <c r="H110" s="4"/>
      <c r="I110" s="4"/>
      <c r="J110" s="4"/>
    </row>
    <row r="111" spans="1:10" s="6" customFormat="1" ht="148.5" x14ac:dyDescent="0.15">
      <c r="A111" s="4">
        <f t="shared" si="0"/>
        <v>106</v>
      </c>
      <c r="B111" s="4"/>
      <c r="C111" s="4"/>
      <c r="D111" s="4" t="s">
        <v>11</v>
      </c>
      <c r="E111" s="4" t="s">
        <v>189</v>
      </c>
      <c r="F111" s="4" t="s">
        <v>109</v>
      </c>
      <c r="G111" s="4"/>
      <c r="H111" s="4"/>
      <c r="I111" s="4"/>
      <c r="J111" s="4"/>
    </row>
    <row r="112" spans="1:10" s="6" customFormat="1" x14ac:dyDescent="0.15">
      <c r="A112" s="4">
        <f t="shared" si="0"/>
        <v>107</v>
      </c>
      <c r="B112" s="4"/>
      <c r="C112" s="4"/>
      <c r="D112" s="4" t="s">
        <v>11</v>
      </c>
      <c r="E112" s="4" t="s">
        <v>94</v>
      </c>
      <c r="F112" s="4" t="s">
        <v>274</v>
      </c>
      <c r="G112" s="4"/>
      <c r="H112" s="4"/>
      <c r="I112" s="4"/>
      <c r="J112" s="4"/>
    </row>
    <row r="113" spans="1:10" s="6" customFormat="1" x14ac:dyDescent="0.15">
      <c r="A113" s="4">
        <f t="shared" si="0"/>
        <v>108</v>
      </c>
      <c r="B113" s="4"/>
      <c r="C113" s="4"/>
      <c r="D113" s="4" t="s">
        <v>11</v>
      </c>
      <c r="E113" s="4" t="s">
        <v>110</v>
      </c>
      <c r="F113" s="4" t="s">
        <v>274</v>
      </c>
      <c r="G113" s="4"/>
      <c r="H113" s="4"/>
      <c r="I113" s="4"/>
      <c r="J113" s="4"/>
    </row>
    <row r="114" spans="1:10" s="6" customFormat="1" ht="27" x14ac:dyDescent="0.15">
      <c r="A114" s="4">
        <f t="shared" si="0"/>
        <v>109</v>
      </c>
      <c r="B114" s="4"/>
      <c r="C114" s="4"/>
      <c r="D114" s="4" t="s">
        <v>11</v>
      </c>
      <c r="E114" s="4"/>
      <c r="F114" s="4" t="s">
        <v>275</v>
      </c>
      <c r="G114" s="4"/>
      <c r="H114" s="4"/>
      <c r="I114" s="4"/>
      <c r="J114" s="4"/>
    </row>
    <row r="115" spans="1:10" s="6" customFormat="1" ht="27" x14ac:dyDescent="0.15">
      <c r="A115" s="4">
        <f t="shared" si="0"/>
        <v>110</v>
      </c>
      <c r="B115" s="4"/>
      <c r="C115" s="4"/>
      <c r="D115" s="4" t="s">
        <v>11</v>
      </c>
      <c r="E115" s="4" t="s">
        <v>111</v>
      </c>
      <c r="F115" s="4" t="s">
        <v>112</v>
      </c>
      <c r="G115" s="4"/>
      <c r="H115" s="4"/>
      <c r="I115" s="4"/>
      <c r="J115" s="4"/>
    </row>
    <row r="116" spans="1:10" s="6" customFormat="1" x14ac:dyDescent="0.15">
      <c r="A116" s="4">
        <f t="shared" si="0"/>
        <v>111</v>
      </c>
      <c r="B116" s="4"/>
      <c r="C116" s="4"/>
      <c r="D116" s="4" t="s">
        <v>11</v>
      </c>
      <c r="E116" s="4" t="s">
        <v>99</v>
      </c>
      <c r="F116" s="4" t="s">
        <v>98</v>
      </c>
      <c r="G116" s="4"/>
      <c r="H116" s="4"/>
      <c r="I116" s="4"/>
      <c r="J116" s="4"/>
    </row>
    <row r="117" spans="1:10" s="6" customFormat="1" x14ac:dyDescent="0.15">
      <c r="A117" s="4">
        <f t="shared" si="0"/>
        <v>112</v>
      </c>
      <c r="B117" s="4"/>
      <c r="C117" s="4"/>
      <c r="D117" s="4" t="s">
        <v>11</v>
      </c>
      <c r="E117" s="4" t="s">
        <v>95</v>
      </c>
      <c r="F117" s="4" t="s">
        <v>100</v>
      </c>
      <c r="G117" s="4"/>
      <c r="H117" s="4"/>
      <c r="I117" s="4"/>
      <c r="J117" s="4"/>
    </row>
    <row r="118" spans="1:10" s="6" customFormat="1" x14ac:dyDescent="0.15">
      <c r="A118" s="4">
        <f t="shared" si="0"/>
        <v>113</v>
      </c>
      <c r="B118" s="4"/>
      <c r="C118" s="4"/>
      <c r="D118" s="4" t="s">
        <v>11</v>
      </c>
      <c r="E118" s="4" t="s">
        <v>101</v>
      </c>
      <c r="F118" s="4" t="s">
        <v>102</v>
      </c>
      <c r="G118" s="4"/>
      <c r="H118" s="4"/>
      <c r="I118" s="4"/>
      <c r="J118" s="4"/>
    </row>
    <row r="119" spans="1:10" s="6" customFormat="1" ht="27" x14ac:dyDescent="0.15">
      <c r="A119" s="4">
        <f t="shared" si="0"/>
        <v>114</v>
      </c>
      <c r="B119" s="4"/>
      <c r="C119" s="4"/>
      <c r="D119" s="4" t="s">
        <v>11</v>
      </c>
      <c r="E119" s="4" t="s">
        <v>103</v>
      </c>
      <c r="F119" s="4" t="s">
        <v>104</v>
      </c>
      <c r="G119" s="4"/>
      <c r="H119" s="4"/>
      <c r="I119" s="4"/>
      <c r="J119" s="4"/>
    </row>
    <row r="120" spans="1:10" s="6" customFormat="1" ht="27" x14ac:dyDescent="0.15">
      <c r="A120" s="4">
        <f t="shared" si="0"/>
        <v>115</v>
      </c>
      <c r="B120" s="4"/>
      <c r="C120" s="4"/>
      <c r="D120" s="4" t="s">
        <v>11</v>
      </c>
      <c r="E120" s="4" t="s">
        <v>105</v>
      </c>
      <c r="F120" s="4" t="s">
        <v>106</v>
      </c>
      <c r="G120" s="4"/>
      <c r="H120" s="4"/>
      <c r="I120" s="4"/>
      <c r="J120" s="4"/>
    </row>
    <row r="121" spans="1:10" s="6" customFormat="1" x14ac:dyDescent="0.15">
      <c r="A121" s="4">
        <f t="shared" si="0"/>
        <v>116</v>
      </c>
      <c r="B121" s="4"/>
      <c r="C121" s="4"/>
      <c r="D121" s="4" t="s">
        <v>11</v>
      </c>
      <c r="E121" s="4" t="s">
        <v>107</v>
      </c>
      <c r="F121" s="4" t="s">
        <v>108</v>
      </c>
      <c r="G121" s="4"/>
      <c r="H121" s="4"/>
      <c r="I121" s="4"/>
      <c r="J121" s="4"/>
    </row>
    <row r="122" spans="1:10" s="6" customFormat="1" ht="54" x14ac:dyDescent="0.15">
      <c r="A122" s="4">
        <f t="shared" si="0"/>
        <v>117</v>
      </c>
      <c r="B122" s="4" t="s">
        <v>84</v>
      </c>
      <c r="C122" s="4" t="s">
        <v>87</v>
      </c>
      <c r="D122" s="4" t="s">
        <v>11</v>
      </c>
      <c r="E122" s="4" t="s">
        <v>190</v>
      </c>
      <c r="F122" s="4" t="s">
        <v>97</v>
      </c>
      <c r="G122" s="4"/>
      <c r="H122" s="4"/>
      <c r="I122" s="4"/>
      <c r="J122" s="4"/>
    </row>
    <row r="123" spans="1:10" s="6" customFormat="1" ht="27" x14ac:dyDescent="0.15">
      <c r="A123" s="4">
        <f t="shared" si="0"/>
        <v>118</v>
      </c>
      <c r="B123" s="4"/>
      <c r="C123" s="4"/>
      <c r="D123" s="4" t="s">
        <v>11</v>
      </c>
      <c r="E123" s="4"/>
      <c r="F123" s="4" t="s">
        <v>276</v>
      </c>
      <c r="G123" s="4"/>
      <c r="H123" s="4"/>
      <c r="I123" s="4"/>
      <c r="J123" s="4"/>
    </row>
    <row r="124" spans="1:10" s="6" customFormat="1" ht="27" x14ac:dyDescent="0.15">
      <c r="A124" s="4">
        <f t="shared" si="0"/>
        <v>119</v>
      </c>
      <c r="B124" s="4"/>
      <c r="C124" s="4"/>
      <c r="D124" s="4" t="s">
        <v>113</v>
      </c>
      <c r="E124" s="4" t="s">
        <v>81</v>
      </c>
      <c r="F124" s="4" t="s">
        <v>114</v>
      </c>
      <c r="G124" s="4"/>
      <c r="H124" s="4"/>
      <c r="I124" s="4"/>
      <c r="J124" s="4"/>
    </row>
    <row r="125" spans="1:10" s="6" customFormat="1" ht="27" x14ac:dyDescent="0.15">
      <c r="A125" s="4">
        <f t="shared" si="0"/>
        <v>120</v>
      </c>
      <c r="B125" s="4"/>
      <c r="C125" s="4"/>
      <c r="D125" s="4" t="s">
        <v>11</v>
      </c>
      <c r="E125" s="4" t="s">
        <v>115</v>
      </c>
      <c r="F125" s="4" t="s">
        <v>114</v>
      </c>
      <c r="G125" s="4"/>
      <c r="H125" s="4"/>
      <c r="I125" s="4"/>
      <c r="J125" s="4"/>
    </row>
    <row r="126" spans="1:10" s="6" customFormat="1" ht="27" x14ac:dyDescent="0.15">
      <c r="A126" s="4">
        <f t="shared" si="0"/>
        <v>121</v>
      </c>
      <c r="B126" s="4"/>
      <c r="C126" s="4"/>
      <c r="D126" s="4" t="s">
        <v>11</v>
      </c>
      <c r="E126" s="4" t="s">
        <v>116</v>
      </c>
      <c r="F126" s="4" t="s">
        <v>119</v>
      </c>
      <c r="G126" s="4"/>
      <c r="H126" s="4"/>
      <c r="I126" s="4"/>
      <c r="J126" s="4"/>
    </row>
    <row r="127" spans="1:10" s="6" customFormat="1" x14ac:dyDescent="0.15">
      <c r="A127" s="4">
        <f t="shared" si="0"/>
        <v>122</v>
      </c>
      <c r="B127" s="4"/>
      <c r="C127" s="4"/>
      <c r="D127" s="4" t="s">
        <v>11</v>
      </c>
      <c r="E127" s="4"/>
      <c r="F127" s="4" t="s">
        <v>277</v>
      </c>
      <c r="G127" s="4"/>
      <c r="H127" s="4"/>
      <c r="I127" s="4"/>
      <c r="J127" s="4"/>
    </row>
    <row r="128" spans="1:10" s="6" customFormat="1" x14ac:dyDescent="0.15">
      <c r="A128" s="4">
        <f t="shared" si="0"/>
        <v>123</v>
      </c>
      <c r="B128" s="4"/>
      <c r="C128" s="4"/>
      <c r="D128" s="4" t="s">
        <v>11</v>
      </c>
      <c r="E128" s="4"/>
      <c r="F128" s="4" t="s">
        <v>278</v>
      </c>
      <c r="G128" s="4"/>
      <c r="H128" s="4"/>
      <c r="I128" s="4"/>
      <c r="J128" s="4"/>
    </row>
    <row r="129" spans="1:10" s="6" customFormat="1" ht="108" x14ac:dyDescent="0.15">
      <c r="A129" s="4">
        <f t="shared" si="0"/>
        <v>124</v>
      </c>
      <c r="B129" s="4"/>
      <c r="C129" s="4"/>
      <c r="D129" s="4" t="s">
        <v>11</v>
      </c>
      <c r="E129" s="4"/>
      <c r="F129" s="4" t="s">
        <v>118</v>
      </c>
      <c r="G129" s="4"/>
      <c r="H129" s="4"/>
      <c r="I129" s="4"/>
      <c r="J129" s="4"/>
    </row>
    <row r="130" spans="1:10" s="6" customFormat="1" ht="81" x14ac:dyDescent="0.15">
      <c r="A130" s="4">
        <f t="shared" si="0"/>
        <v>125</v>
      </c>
      <c r="B130" s="4"/>
      <c r="C130" s="4"/>
      <c r="D130" s="4" t="s">
        <v>11</v>
      </c>
      <c r="E130" s="4" t="s">
        <v>191</v>
      </c>
      <c r="F130" s="4" t="s">
        <v>119</v>
      </c>
      <c r="G130" s="4"/>
      <c r="H130" s="4"/>
      <c r="I130" s="4"/>
      <c r="J130" s="4"/>
    </row>
    <row r="131" spans="1:10" s="6" customFormat="1" x14ac:dyDescent="0.15">
      <c r="A131" s="4">
        <f t="shared" si="0"/>
        <v>126</v>
      </c>
      <c r="B131" s="4"/>
      <c r="C131" s="4"/>
      <c r="D131" s="4" t="s">
        <v>11</v>
      </c>
      <c r="E131" s="4"/>
      <c r="F131" s="4" t="s">
        <v>279</v>
      </c>
      <c r="G131" s="4"/>
      <c r="H131" s="4"/>
      <c r="I131" s="4"/>
      <c r="J131" s="4"/>
    </row>
    <row r="132" spans="1:10" s="6" customFormat="1" x14ac:dyDescent="0.15">
      <c r="A132" s="4">
        <f t="shared" si="0"/>
        <v>127</v>
      </c>
      <c r="B132" s="4"/>
      <c r="C132" s="4"/>
      <c r="D132" s="4" t="s">
        <v>11</v>
      </c>
      <c r="E132" s="4"/>
      <c r="F132" s="4" t="s">
        <v>120</v>
      </c>
      <c r="G132" s="4"/>
      <c r="H132" s="4"/>
      <c r="I132" s="4"/>
      <c r="J132" s="4"/>
    </row>
    <row r="133" spans="1:10" s="6" customFormat="1" ht="27" x14ac:dyDescent="0.15">
      <c r="A133" s="4">
        <f t="shared" si="0"/>
        <v>128</v>
      </c>
      <c r="B133" s="4"/>
      <c r="C133" s="4"/>
      <c r="D133" s="4" t="s">
        <v>11</v>
      </c>
      <c r="E133" s="4"/>
      <c r="F133" s="4" t="s">
        <v>121</v>
      </c>
      <c r="G133" s="4"/>
      <c r="H133" s="4"/>
      <c r="I133" s="4"/>
      <c r="J133" s="4"/>
    </row>
    <row r="134" spans="1:10" s="6" customFormat="1" ht="27" x14ac:dyDescent="0.15">
      <c r="A134" s="4">
        <f t="shared" si="0"/>
        <v>129</v>
      </c>
      <c r="B134" s="4"/>
      <c r="C134" s="4"/>
      <c r="D134" s="4" t="s">
        <v>113</v>
      </c>
      <c r="E134" s="4" t="s">
        <v>122</v>
      </c>
      <c r="F134" s="4" t="s">
        <v>123</v>
      </c>
      <c r="G134" s="4"/>
      <c r="H134" s="4"/>
      <c r="I134" s="4"/>
      <c r="J134" s="4"/>
    </row>
    <row r="135" spans="1:10" s="6" customFormat="1" x14ac:dyDescent="0.15">
      <c r="A135" s="4">
        <f t="shared" si="0"/>
        <v>130</v>
      </c>
      <c r="B135" s="4"/>
      <c r="C135" s="4"/>
      <c r="D135" s="4" t="s">
        <v>113</v>
      </c>
      <c r="E135" s="4"/>
      <c r="F135" s="4" t="s">
        <v>124</v>
      </c>
      <c r="G135" s="4"/>
      <c r="H135" s="4"/>
      <c r="I135" s="4"/>
      <c r="J135" s="4"/>
    </row>
    <row r="136" spans="1:10" s="6" customFormat="1" ht="27" x14ac:dyDescent="0.15">
      <c r="A136" s="4">
        <f t="shared" si="0"/>
        <v>131</v>
      </c>
      <c r="B136" s="4"/>
      <c r="C136" s="4"/>
      <c r="D136" s="4" t="s">
        <v>11</v>
      </c>
      <c r="E136" s="4" t="s">
        <v>125</v>
      </c>
      <c r="F136" s="4" t="s">
        <v>119</v>
      </c>
      <c r="G136" s="4"/>
      <c r="H136" s="4"/>
      <c r="I136" s="4"/>
      <c r="J136" s="4"/>
    </row>
    <row r="137" spans="1:10" s="6" customFormat="1" ht="67.5" x14ac:dyDescent="0.15">
      <c r="A137" s="4">
        <f t="shared" si="0"/>
        <v>132</v>
      </c>
      <c r="B137" s="4"/>
      <c r="C137" s="4" t="s">
        <v>212</v>
      </c>
      <c r="D137" s="4" t="s">
        <v>11</v>
      </c>
      <c r="E137" s="4" t="s">
        <v>260</v>
      </c>
      <c r="F137" s="4" t="s">
        <v>213</v>
      </c>
      <c r="G137" s="4"/>
      <c r="H137" s="4"/>
      <c r="I137" s="4"/>
      <c r="J137" s="4"/>
    </row>
    <row r="138" spans="1:10" s="6" customFormat="1" x14ac:dyDescent="0.15">
      <c r="A138" s="4">
        <f t="shared" si="0"/>
        <v>133</v>
      </c>
      <c r="B138" s="4"/>
      <c r="C138" s="4"/>
      <c r="D138" s="4" t="s">
        <v>11</v>
      </c>
      <c r="E138" s="4"/>
      <c r="F138" s="4" t="s">
        <v>214</v>
      </c>
      <c r="G138" s="4"/>
      <c r="H138" s="4"/>
      <c r="I138" s="4"/>
      <c r="J138" s="4"/>
    </row>
    <row r="139" spans="1:10" s="6" customFormat="1" x14ac:dyDescent="0.15">
      <c r="A139" s="4">
        <f t="shared" si="0"/>
        <v>134</v>
      </c>
      <c r="B139" s="4"/>
      <c r="C139" s="4"/>
      <c r="D139" s="4" t="s">
        <v>11</v>
      </c>
      <c r="E139" s="4"/>
      <c r="F139" s="4" t="s">
        <v>126</v>
      </c>
      <c r="G139" s="4"/>
      <c r="H139" s="4"/>
      <c r="I139" s="4"/>
      <c r="J139" s="4"/>
    </row>
    <row r="140" spans="1:10" s="6" customFormat="1" ht="27" x14ac:dyDescent="0.15">
      <c r="A140" s="4">
        <f t="shared" si="0"/>
        <v>135</v>
      </c>
      <c r="B140" s="4"/>
      <c r="C140" s="4"/>
      <c r="D140" s="4" t="s">
        <v>128</v>
      </c>
      <c r="E140" s="4" t="s">
        <v>127</v>
      </c>
      <c r="F140" s="4" t="s">
        <v>129</v>
      </c>
      <c r="G140" s="4"/>
      <c r="H140" s="4"/>
      <c r="I140" s="4"/>
      <c r="J140" s="4"/>
    </row>
    <row r="141" spans="1:10" s="6" customFormat="1" ht="27" x14ac:dyDescent="0.15">
      <c r="A141" s="4">
        <f t="shared" si="0"/>
        <v>136</v>
      </c>
      <c r="B141" s="4"/>
      <c r="C141" s="4"/>
      <c r="D141" s="4" t="s">
        <v>11</v>
      </c>
      <c r="E141" s="4" t="s">
        <v>130</v>
      </c>
      <c r="F141" s="4" t="s">
        <v>280</v>
      </c>
      <c r="G141" s="4"/>
      <c r="H141" s="4"/>
      <c r="I141" s="4"/>
      <c r="J141" s="4"/>
    </row>
    <row r="142" spans="1:10" s="6" customFormat="1" ht="27" x14ac:dyDescent="0.15">
      <c r="A142" s="4">
        <f t="shared" si="0"/>
        <v>137</v>
      </c>
      <c r="B142" s="4"/>
      <c r="C142" s="4"/>
      <c r="D142" s="4" t="s">
        <v>11</v>
      </c>
      <c r="E142" s="4"/>
      <c r="F142" s="4" t="s">
        <v>281</v>
      </c>
      <c r="G142" s="4"/>
      <c r="H142" s="4"/>
      <c r="I142" s="4"/>
      <c r="J142" s="4"/>
    </row>
    <row r="143" spans="1:10" s="6" customFormat="1" ht="27" x14ac:dyDescent="0.15">
      <c r="A143" s="4">
        <f t="shared" si="0"/>
        <v>138</v>
      </c>
      <c r="B143" s="4"/>
      <c r="C143" s="4"/>
      <c r="D143" s="4" t="s">
        <v>11</v>
      </c>
      <c r="E143" s="4" t="s">
        <v>215</v>
      </c>
      <c r="F143" s="4" t="s">
        <v>258</v>
      </c>
      <c r="G143" s="4"/>
      <c r="H143" s="4"/>
      <c r="I143" s="4"/>
      <c r="J143" s="4"/>
    </row>
    <row r="144" spans="1:10" s="6" customFormat="1" ht="27" x14ac:dyDescent="0.15">
      <c r="A144" s="4">
        <f t="shared" si="0"/>
        <v>139</v>
      </c>
      <c r="B144" s="4"/>
      <c r="C144" s="4"/>
      <c r="D144" s="4" t="s">
        <v>11</v>
      </c>
      <c r="E144" s="4"/>
      <c r="F144" s="4" t="s">
        <v>131</v>
      </c>
      <c r="G144" s="4"/>
      <c r="H144" s="4"/>
      <c r="I144" s="4"/>
      <c r="J144" s="4"/>
    </row>
    <row r="145" spans="1:10" s="6" customFormat="1" ht="27" x14ac:dyDescent="0.15">
      <c r="A145" s="4">
        <f t="shared" si="0"/>
        <v>140</v>
      </c>
      <c r="B145" s="4"/>
      <c r="C145" s="4"/>
      <c r="D145" s="4" t="s">
        <v>11</v>
      </c>
      <c r="E145" s="4" t="s">
        <v>132</v>
      </c>
      <c r="F145" s="4" t="s">
        <v>282</v>
      </c>
      <c r="G145" s="4"/>
      <c r="H145" s="4"/>
      <c r="I145" s="4"/>
      <c r="J145" s="4"/>
    </row>
    <row r="146" spans="1:10" s="6" customFormat="1" ht="27" x14ac:dyDescent="0.15">
      <c r="A146" s="4">
        <f t="shared" si="0"/>
        <v>141</v>
      </c>
      <c r="B146" s="4"/>
      <c r="C146" s="4"/>
      <c r="D146" s="4" t="s">
        <v>11</v>
      </c>
      <c r="E146" s="4"/>
      <c r="F146" s="4" t="s">
        <v>281</v>
      </c>
      <c r="G146" s="4"/>
      <c r="H146" s="4"/>
      <c r="I146" s="4"/>
      <c r="J146" s="4"/>
    </row>
    <row r="147" spans="1:10" s="6" customFormat="1" x14ac:dyDescent="0.15">
      <c r="A147" s="4">
        <f t="shared" si="0"/>
        <v>142</v>
      </c>
      <c r="B147" s="4"/>
      <c r="C147" s="4"/>
      <c r="D147" s="4" t="s">
        <v>11</v>
      </c>
      <c r="E147" s="4" t="s">
        <v>133</v>
      </c>
      <c r="F147" s="4" t="s">
        <v>134</v>
      </c>
      <c r="G147" s="4"/>
      <c r="H147" s="4"/>
      <c r="I147" s="4"/>
      <c r="J147" s="4"/>
    </row>
    <row r="148" spans="1:10" s="6" customFormat="1" x14ac:dyDescent="0.15">
      <c r="A148" s="4">
        <f t="shared" si="0"/>
        <v>143</v>
      </c>
      <c r="B148" s="4"/>
      <c r="C148" s="4"/>
      <c r="D148" s="4" t="s">
        <v>11</v>
      </c>
      <c r="E148" s="4" t="s">
        <v>132</v>
      </c>
      <c r="F148" s="4" t="s">
        <v>135</v>
      </c>
      <c r="G148" s="4"/>
      <c r="H148" s="4"/>
      <c r="I148" s="4"/>
      <c r="J148" s="4"/>
    </row>
    <row r="149" spans="1:10" s="6" customFormat="1" ht="27" x14ac:dyDescent="0.15">
      <c r="A149" s="4">
        <f t="shared" ref="A149" si="1">ROW()-5</f>
        <v>144</v>
      </c>
      <c r="B149" s="4"/>
      <c r="C149" s="4"/>
      <c r="D149" s="4" t="s">
        <v>11</v>
      </c>
      <c r="E149" s="4" t="s">
        <v>136</v>
      </c>
      <c r="F149" s="4" t="s">
        <v>137</v>
      </c>
      <c r="G149" s="4"/>
      <c r="H149" s="4"/>
      <c r="I149" s="4"/>
      <c r="J149" s="4"/>
    </row>
    <row r="150" spans="1:10" s="6" customFormat="1" ht="40.5" x14ac:dyDescent="0.15">
      <c r="A150" s="4">
        <f t="shared" si="0"/>
        <v>145</v>
      </c>
      <c r="B150" s="4"/>
      <c r="C150" s="4"/>
      <c r="D150" s="4" t="s">
        <v>11</v>
      </c>
      <c r="E150" s="4" t="s">
        <v>216</v>
      </c>
      <c r="F150" s="4" t="s">
        <v>137</v>
      </c>
      <c r="G150" s="4"/>
      <c r="H150" s="4"/>
      <c r="I150" s="4"/>
      <c r="J150" s="4"/>
    </row>
    <row r="151" spans="1:10" s="6" customFormat="1" ht="67.5" x14ac:dyDescent="0.15">
      <c r="A151" s="4">
        <f t="shared" si="0"/>
        <v>146</v>
      </c>
      <c r="B151" s="4"/>
      <c r="C151" s="4" t="s">
        <v>259</v>
      </c>
      <c r="D151" s="4" t="s">
        <v>11</v>
      </c>
      <c r="E151" s="4" t="s">
        <v>261</v>
      </c>
      <c r="F151" s="4" t="s">
        <v>262</v>
      </c>
      <c r="G151" s="4"/>
      <c r="H151" s="4"/>
      <c r="I151" s="4"/>
      <c r="J151" s="4"/>
    </row>
    <row r="152" spans="1:10" s="6" customFormat="1" x14ac:dyDescent="0.15">
      <c r="A152" s="4">
        <f t="shared" si="0"/>
        <v>147</v>
      </c>
      <c r="B152" s="4"/>
      <c r="C152" s="4"/>
      <c r="D152" s="4" t="s">
        <v>11</v>
      </c>
      <c r="E152" s="4"/>
      <c r="F152" s="4" t="s">
        <v>263</v>
      </c>
      <c r="G152" s="4"/>
      <c r="H152" s="4"/>
      <c r="I152" s="4"/>
      <c r="J152" s="4"/>
    </row>
    <row r="153" spans="1:10" s="6" customFormat="1" x14ac:dyDescent="0.15">
      <c r="A153" s="4">
        <f t="shared" si="0"/>
        <v>148</v>
      </c>
      <c r="B153" s="4"/>
      <c r="C153" s="4"/>
      <c r="D153" s="4" t="s">
        <v>11</v>
      </c>
      <c r="E153" s="4"/>
      <c r="F153" s="4" t="s">
        <v>126</v>
      </c>
      <c r="G153" s="4"/>
      <c r="H153" s="4"/>
      <c r="I153" s="4"/>
      <c r="J153" s="4"/>
    </row>
    <row r="154" spans="1:10" s="6" customFormat="1" ht="27" x14ac:dyDescent="0.15">
      <c r="A154" s="4">
        <f t="shared" si="0"/>
        <v>149</v>
      </c>
      <c r="B154" s="4"/>
      <c r="C154" s="4"/>
      <c r="D154" s="4" t="s">
        <v>128</v>
      </c>
      <c r="E154" s="4" t="s">
        <v>127</v>
      </c>
      <c r="F154" s="4" t="s">
        <v>129</v>
      </c>
      <c r="G154" s="4"/>
      <c r="H154" s="4"/>
      <c r="I154" s="4"/>
      <c r="J154" s="4"/>
    </row>
    <row r="155" spans="1:10" s="6" customFormat="1" ht="27" x14ac:dyDescent="0.15">
      <c r="A155" s="4">
        <f t="shared" si="0"/>
        <v>150</v>
      </c>
      <c r="B155" s="4"/>
      <c r="C155" s="4"/>
      <c r="D155" s="4" t="s">
        <v>11</v>
      </c>
      <c r="E155" s="4" t="s">
        <v>130</v>
      </c>
      <c r="F155" s="4" t="s">
        <v>280</v>
      </c>
      <c r="G155" s="4"/>
      <c r="H155" s="4"/>
      <c r="I155" s="4"/>
      <c r="J155" s="4"/>
    </row>
    <row r="156" spans="1:10" s="6" customFormat="1" ht="27" x14ac:dyDescent="0.15">
      <c r="A156" s="4">
        <f t="shared" si="0"/>
        <v>151</v>
      </c>
      <c r="B156" s="4"/>
      <c r="C156" s="4"/>
      <c r="D156" s="4" t="s">
        <v>11</v>
      </c>
      <c r="E156" s="4"/>
      <c r="F156" s="4" t="s">
        <v>281</v>
      </c>
      <c r="G156" s="4"/>
      <c r="H156" s="4"/>
      <c r="I156" s="4"/>
      <c r="J156" s="4"/>
    </row>
    <row r="157" spans="1:10" s="6" customFormat="1" ht="27" x14ac:dyDescent="0.15">
      <c r="A157" s="4">
        <f t="shared" si="0"/>
        <v>152</v>
      </c>
      <c r="B157" s="4"/>
      <c r="C157" s="4"/>
      <c r="D157" s="4" t="s">
        <v>11</v>
      </c>
      <c r="E157" s="4" t="s">
        <v>264</v>
      </c>
      <c r="F157" s="4" t="s">
        <v>258</v>
      </c>
      <c r="G157" s="4"/>
      <c r="H157" s="4"/>
      <c r="I157" s="4"/>
      <c r="J157" s="4"/>
    </row>
    <row r="158" spans="1:10" s="6" customFormat="1" ht="27" x14ac:dyDescent="0.15">
      <c r="A158" s="4">
        <f t="shared" si="0"/>
        <v>153</v>
      </c>
      <c r="B158" s="4"/>
      <c r="C158" s="4"/>
      <c r="D158" s="4" t="s">
        <v>11</v>
      </c>
      <c r="E158" s="4"/>
      <c r="F158" s="4" t="s">
        <v>131</v>
      </c>
      <c r="G158" s="4"/>
      <c r="H158" s="4"/>
      <c r="I158" s="4"/>
      <c r="J158" s="4"/>
    </row>
    <row r="159" spans="1:10" s="6" customFormat="1" ht="27" x14ac:dyDescent="0.15">
      <c r="A159" s="4">
        <f t="shared" si="0"/>
        <v>154</v>
      </c>
      <c r="B159" s="4"/>
      <c r="C159" s="4"/>
      <c r="D159" s="4" t="s">
        <v>11</v>
      </c>
      <c r="E159" s="4" t="s">
        <v>132</v>
      </c>
      <c r="F159" s="4" t="s">
        <v>282</v>
      </c>
      <c r="G159" s="4"/>
      <c r="H159" s="4"/>
      <c r="I159" s="4"/>
      <c r="J159" s="4"/>
    </row>
    <row r="160" spans="1:10" s="6" customFormat="1" ht="27" x14ac:dyDescent="0.15">
      <c r="A160" s="4">
        <f t="shared" si="0"/>
        <v>155</v>
      </c>
      <c r="B160" s="4"/>
      <c r="C160" s="4"/>
      <c r="D160" s="4" t="s">
        <v>11</v>
      </c>
      <c r="E160" s="4"/>
      <c r="F160" s="4" t="s">
        <v>281</v>
      </c>
      <c r="G160" s="4"/>
      <c r="H160" s="4"/>
      <c r="I160" s="4"/>
      <c r="J160" s="4"/>
    </row>
    <row r="161" spans="1:10" s="6" customFormat="1" x14ac:dyDescent="0.15">
      <c r="A161" s="4">
        <f t="shared" si="0"/>
        <v>156</v>
      </c>
      <c r="B161" s="4"/>
      <c r="C161" s="4"/>
      <c r="D161" s="4" t="s">
        <v>11</v>
      </c>
      <c r="E161" s="4" t="s">
        <v>133</v>
      </c>
      <c r="F161" s="4" t="s">
        <v>134</v>
      </c>
      <c r="G161" s="4"/>
      <c r="H161" s="4"/>
      <c r="I161" s="4"/>
      <c r="J161" s="4"/>
    </row>
    <row r="162" spans="1:10" s="6" customFormat="1" x14ac:dyDescent="0.15">
      <c r="A162" s="4">
        <f t="shared" si="0"/>
        <v>157</v>
      </c>
      <c r="B162" s="4"/>
      <c r="C162" s="4"/>
      <c r="D162" s="4" t="s">
        <v>11</v>
      </c>
      <c r="E162" s="4" t="s">
        <v>132</v>
      </c>
      <c r="F162" s="4" t="s">
        <v>135</v>
      </c>
      <c r="G162" s="4"/>
      <c r="H162" s="4"/>
      <c r="I162" s="4"/>
      <c r="J162" s="4"/>
    </row>
    <row r="163" spans="1:10" s="6" customFormat="1" ht="27" x14ac:dyDescent="0.15">
      <c r="A163" s="4">
        <f t="shared" si="0"/>
        <v>158</v>
      </c>
      <c r="B163" s="4"/>
      <c r="C163" s="4"/>
      <c r="D163" s="4" t="s">
        <v>11</v>
      </c>
      <c r="E163" s="4" t="s">
        <v>136</v>
      </c>
      <c r="F163" s="4" t="s">
        <v>137</v>
      </c>
      <c r="G163" s="4"/>
      <c r="H163" s="4"/>
      <c r="I163" s="4"/>
      <c r="J163" s="4"/>
    </row>
    <row r="164" spans="1:10" s="6" customFormat="1" ht="40.5" x14ac:dyDescent="0.15">
      <c r="A164" s="4">
        <f t="shared" si="0"/>
        <v>159</v>
      </c>
      <c r="B164" s="4"/>
      <c r="C164" s="4"/>
      <c r="D164" s="4" t="s">
        <v>11</v>
      </c>
      <c r="E164" s="4" t="s">
        <v>265</v>
      </c>
      <c r="F164" s="4" t="s">
        <v>137</v>
      </c>
      <c r="G164" s="4"/>
      <c r="H164" s="4"/>
      <c r="I164" s="4"/>
      <c r="J164" s="4"/>
    </row>
    <row r="165" spans="1:10" s="6" customFormat="1" ht="81" x14ac:dyDescent="0.15">
      <c r="A165" s="4">
        <f t="shared" si="0"/>
        <v>160</v>
      </c>
      <c r="B165" s="4" t="s">
        <v>85</v>
      </c>
      <c r="C165" s="4" t="s">
        <v>88</v>
      </c>
      <c r="D165" s="4" t="s">
        <v>11</v>
      </c>
      <c r="E165" s="4" t="s">
        <v>192</v>
      </c>
      <c r="F165" s="4" t="s">
        <v>138</v>
      </c>
      <c r="G165" s="4"/>
      <c r="H165" s="4"/>
      <c r="I165" s="4"/>
      <c r="J165" s="4"/>
    </row>
    <row r="166" spans="1:10" s="6" customFormat="1" ht="67.5" x14ac:dyDescent="0.15">
      <c r="A166" s="4">
        <f t="shared" si="0"/>
        <v>161</v>
      </c>
      <c r="B166" s="4" t="s">
        <v>86</v>
      </c>
      <c r="C166" s="4"/>
      <c r="D166" s="4" t="s">
        <v>11</v>
      </c>
      <c r="E166" s="4" t="s">
        <v>193</v>
      </c>
      <c r="F166" s="4" t="s">
        <v>139</v>
      </c>
      <c r="G166" s="4"/>
      <c r="H166" s="4"/>
      <c r="I166" s="4"/>
      <c r="J166" s="4"/>
    </row>
    <row r="167" spans="1:10" s="6" customFormat="1" ht="81" x14ac:dyDescent="0.15">
      <c r="A167" s="4">
        <f t="shared" si="0"/>
        <v>162</v>
      </c>
      <c r="B167" s="4"/>
      <c r="C167" s="4"/>
      <c r="D167" s="4" t="s">
        <v>113</v>
      </c>
      <c r="E167" s="4" t="s">
        <v>194</v>
      </c>
      <c r="F167" s="4" t="s">
        <v>140</v>
      </c>
      <c r="G167" s="4"/>
      <c r="H167" s="4"/>
      <c r="I167" s="4"/>
      <c r="J167" s="4"/>
    </row>
    <row r="168" spans="1:10" s="6" customFormat="1" x14ac:dyDescent="0.15">
      <c r="A168" s="4">
        <f t="shared" si="0"/>
        <v>163</v>
      </c>
      <c r="B168" s="4"/>
      <c r="C168" s="4"/>
      <c r="D168" s="4" t="s">
        <v>113</v>
      </c>
      <c r="E168" s="4"/>
      <c r="F168" s="4" t="s">
        <v>139</v>
      </c>
      <c r="G168" s="4"/>
      <c r="H168" s="4"/>
      <c r="I168" s="4"/>
      <c r="J168" s="4"/>
    </row>
    <row r="169" spans="1:10" s="6" customFormat="1" ht="81" x14ac:dyDescent="0.15">
      <c r="A169" s="4">
        <f t="shared" si="0"/>
        <v>164</v>
      </c>
      <c r="B169" s="4"/>
      <c r="C169" s="4"/>
      <c r="D169" s="4" t="s">
        <v>11</v>
      </c>
      <c r="E169" s="4" t="s">
        <v>195</v>
      </c>
      <c r="F169" s="4" t="s">
        <v>141</v>
      </c>
      <c r="G169" s="4"/>
      <c r="H169" s="4"/>
      <c r="I169" s="4"/>
      <c r="J169" s="4"/>
    </row>
    <row r="170" spans="1:10" s="6" customFormat="1" ht="40.5" x14ac:dyDescent="0.15">
      <c r="A170" s="4">
        <f t="shared" si="0"/>
        <v>165</v>
      </c>
      <c r="B170" s="4" t="s">
        <v>91</v>
      </c>
      <c r="C170" s="4" t="s">
        <v>155</v>
      </c>
      <c r="D170" s="4" t="s">
        <v>11</v>
      </c>
      <c r="E170" s="4" t="s">
        <v>196</v>
      </c>
      <c r="F170" s="4" t="s">
        <v>156</v>
      </c>
      <c r="G170" s="4"/>
      <c r="H170" s="4"/>
      <c r="I170" s="4"/>
      <c r="J170" s="4"/>
    </row>
    <row r="171" spans="1:10" s="6" customFormat="1" x14ac:dyDescent="0.15">
      <c r="A171" s="4">
        <f t="shared" ref="A171" si="2">ROW()-5</f>
        <v>166</v>
      </c>
      <c r="B171" s="4"/>
      <c r="C171" s="4"/>
      <c r="D171" s="4" t="s">
        <v>11</v>
      </c>
      <c r="E171" s="4"/>
      <c r="F171" s="4" t="s">
        <v>158</v>
      </c>
      <c r="G171" s="4"/>
      <c r="H171" s="4"/>
      <c r="I171" s="4"/>
      <c r="J171" s="4"/>
    </row>
    <row r="172" spans="1:10" s="6" customFormat="1" ht="27" x14ac:dyDescent="0.15">
      <c r="A172" s="4">
        <f t="shared" si="0"/>
        <v>167</v>
      </c>
      <c r="B172" s="4"/>
      <c r="C172" s="4"/>
      <c r="D172" s="4" t="s">
        <v>11</v>
      </c>
      <c r="E172" s="4" t="s">
        <v>157</v>
      </c>
      <c r="F172" s="4" t="s">
        <v>159</v>
      </c>
      <c r="G172" s="4"/>
      <c r="H172" s="4"/>
      <c r="I172" s="4"/>
      <c r="J172" s="4"/>
    </row>
    <row r="173" spans="1:10" s="6" customFormat="1" ht="27" x14ac:dyDescent="0.15">
      <c r="A173" s="4">
        <f t="shared" ref="A173:A174" si="3">ROW()-5</f>
        <v>168</v>
      </c>
      <c r="B173" s="4"/>
      <c r="C173" s="4"/>
      <c r="D173" s="4" t="s">
        <v>11</v>
      </c>
      <c r="E173" s="4" t="s">
        <v>160</v>
      </c>
      <c r="F173" s="4" t="s">
        <v>117</v>
      </c>
      <c r="G173" s="4"/>
      <c r="H173" s="4"/>
      <c r="I173" s="4"/>
      <c r="J173" s="4"/>
    </row>
    <row r="174" spans="1:10" s="6" customFormat="1" ht="27" x14ac:dyDescent="0.15">
      <c r="A174" s="4">
        <f t="shared" si="3"/>
        <v>169</v>
      </c>
      <c r="B174" s="4"/>
      <c r="C174" s="4"/>
      <c r="D174" s="4" t="s">
        <v>11</v>
      </c>
      <c r="E174" s="4" t="s">
        <v>161</v>
      </c>
      <c r="F174" s="4" t="s">
        <v>162</v>
      </c>
      <c r="G174" s="4"/>
      <c r="H174" s="4"/>
      <c r="I174" s="4"/>
      <c r="J174" s="4"/>
    </row>
    <row r="175" spans="1:10" s="6" customFormat="1" ht="54" x14ac:dyDescent="0.15">
      <c r="A175" s="4">
        <f t="shared" si="0"/>
        <v>170</v>
      </c>
      <c r="B175" s="4" t="s">
        <v>89</v>
      </c>
      <c r="C175" s="4" t="s">
        <v>90</v>
      </c>
      <c r="D175" s="4" t="s">
        <v>11</v>
      </c>
      <c r="E175" s="4" t="s">
        <v>197</v>
      </c>
      <c r="F175" s="4" t="s">
        <v>142</v>
      </c>
      <c r="G175" s="4"/>
      <c r="H175" s="4"/>
      <c r="I175" s="4"/>
      <c r="J175" s="4"/>
    </row>
    <row r="176" spans="1:10" s="6" customFormat="1" x14ac:dyDescent="0.15">
      <c r="A176" s="4">
        <f t="shared" si="0"/>
        <v>171</v>
      </c>
      <c r="B176" s="4"/>
      <c r="C176" s="4"/>
      <c r="D176" s="4" t="s">
        <v>11</v>
      </c>
      <c r="E176" s="4" t="s">
        <v>143</v>
      </c>
      <c r="F176" s="4" t="s">
        <v>144</v>
      </c>
      <c r="G176" s="4"/>
      <c r="H176" s="4"/>
      <c r="I176" s="4"/>
      <c r="J176" s="4"/>
    </row>
    <row r="177" spans="1:10" s="6" customFormat="1" ht="54" x14ac:dyDescent="0.15">
      <c r="A177" s="4">
        <f t="shared" si="0"/>
        <v>172</v>
      </c>
      <c r="B177" s="4"/>
      <c r="C177" s="4"/>
      <c r="D177" s="4" t="s">
        <v>11</v>
      </c>
      <c r="E177" s="4" t="s">
        <v>145</v>
      </c>
      <c r="F177" s="4" t="s">
        <v>146</v>
      </c>
      <c r="G177" s="4"/>
      <c r="H177" s="4"/>
      <c r="I177" s="4"/>
      <c r="J177" s="4"/>
    </row>
    <row r="178" spans="1:10" s="6" customFormat="1" ht="27" x14ac:dyDescent="0.15">
      <c r="A178" s="4">
        <f t="shared" si="0"/>
        <v>173</v>
      </c>
      <c r="B178" s="4"/>
      <c r="C178" s="4" t="s">
        <v>163</v>
      </c>
      <c r="D178" s="4" t="s">
        <v>113</v>
      </c>
      <c r="E178" s="4" t="s">
        <v>147</v>
      </c>
      <c r="F178" s="4" t="s">
        <v>148</v>
      </c>
      <c r="G178" s="4"/>
      <c r="H178" s="4"/>
      <c r="I178" s="4"/>
      <c r="J178" s="4"/>
    </row>
    <row r="179" spans="1:10" s="6" customFormat="1" ht="27" x14ac:dyDescent="0.15">
      <c r="A179" s="4">
        <f t="shared" si="0"/>
        <v>174</v>
      </c>
      <c r="B179" s="4"/>
      <c r="C179" s="4"/>
      <c r="D179" s="4" t="s">
        <v>11</v>
      </c>
      <c r="E179" s="4" t="s">
        <v>149</v>
      </c>
      <c r="F179" s="4" t="s">
        <v>150</v>
      </c>
      <c r="G179" s="4"/>
      <c r="H179" s="4"/>
      <c r="I179" s="4"/>
      <c r="J179" s="4"/>
    </row>
    <row r="180" spans="1:10" s="6" customFormat="1" ht="27" x14ac:dyDescent="0.15">
      <c r="A180" s="4">
        <f t="shared" si="0"/>
        <v>175</v>
      </c>
      <c r="B180" s="4"/>
      <c r="C180" s="4"/>
      <c r="D180" s="4" t="s">
        <v>11</v>
      </c>
      <c r="E180" s="4" t="s">
        <v>151</v>
      </c>
      <c r="F180" s="4" t="s">
        <v>152</v>
      </c>
      <c r="G180" s="4"/>
      <c r="H180" s="4"/>
      <c r="I180" s="4"/>
      <c r="J180" s="4"/>
    </row>
    <row r="181" spans="1:10" s="6" customFormat="1" ht="27" x14ac:dyDescent="0.15">
      <c r="A181" s="4">
        <f t="shared" si="0"/>
        <v>176</v>
      </c>
      <c r="B181" s="4"/>
      <c r="C181" s="4"/>
      <c r="D181" s="4" t="s">
        <v>11</v>
      </c>
      <c r="E181" s="4" t="s">
        <v>149</v>
      </c>
      <c r="F181" s="4" t="s">
        <v>153</v>
      </c>
      <c r="G181" s="4"/>
      <c r="H181" s="4"/>
      <c r="I181" s="4"/>
      <c r="J181" s="4"/>
    </row>
    <row r="182" spans="1:10" s="6" customFormat="1" ht="27" x14ac:dyDescent="0.15">
      <c r="A182" s="4">
        <f t="shared" si="0"/>
        <v>177</v>
      </c>
      <c r="B182" s="4"/>
      <c r="C182" s="4"/>
      <c r="D182" s="4" t="s">
        <v>11</v>
      </c>
      <c r="E182" s="4" t="s">
        <v>151</v>
      </c>
      <c r="F182" s="4" t="s">
        <v>154</v>
      </c>
      <c r="G182" s="4"/>
      <c r="H182" s="4"/>
      <c r="I182" s="4"/>
      <c r="J182" s="4"/>
    </row>
    <row r="183" spans="1:10" s="6" customFormat="1" ht="54" x14ac:dyDescent="0.15">
      <c r="A183" s="4">
        <f t="shared" si="0"/>
        <v>178</v>
      </c>
      <c r="B183" s="4"/>
      <c r="C183" s="4" t="s">
        <v>91</v>
      </c>
      <c r="D183" s="4" t="s">
        <v>11</v>
      </c>
      <c r="E183" s="4" t="s">
        <v>198</v>
      </c>
      <c r="F183" s="4" t="s">
        <v>156</v>
      </c>
      <c r="G183" s="4"/>
      <c r="H183" s="4"/>
      <c r="I183" s="4"/>
      <c r="J183" s="4"/>
    </row>
    <row r="184" spans="1:10" s="6" customFormat="1" ht="27" x14ac:dyDescent="0.15">
      <c r="A184" s="4">
        <f t="shared" si="0"/>
        <v>179</v>
      </c>
      <c r="B184" s="4"/>
      <c r="C184" s="4"/>
      <c r="D184" s="4" t="s">
        <v>11</v>
      </c>
      <c r="E184" s="4" t="s">
        <v>160</v>
      </c>
      <c r="F184" s="4" t="s">
        <v>117</v>
      </c>
      <c r="G184" s="4"/>
      <c r="H184" s="4"/>
      <c r="I184" s="4"/>
      <c r="J184" s="4"/>
    </row>
    <row r="185" spans="1:10" s="6" customFormat="1" ht="27" x14ac:dyDescent="0.15">
      <c r="A185" s="4">
        <f t="shared" si="0"/>
        <v>180</v>
      </c>
      <c r="B185" s="4"/>
      <c r="C185" s="4"/>
      <c r="D185" s="4" t="s">
        <v>11</v>
      </c>
      <c r="E185" s="4"/>
      <c r="F185" s="4" t="s">
        <v>164</v>
      </c>
      <c r="G185" s="4"/>
      <c r="H185" s="4"/>
      <c r="I185" s="4"/>
      <c r="J185" s="4"/>
    </row>
    <row r="186" spans="1:10" s="6" customFormat="1" x14ac:dyDescent="0.15">
      <c r="A186" s="4">
        <f t="shared" si="0"/>
        <v>181</v>
      </c>
      <c r="B186" s="4"/>
      <c r="C186" s="4"/>
      <c r="D186" s="4" t="s">
        <v>11</v>
      </c>
      <c r="E186" s="4" t="s">
        <v>165</v>
      </c>
      <c r="F186" s="4" t="s">
        <v>166</v>
      </c>
      <c r="G186" s="4"/>
      <c r="H186" s="4"/>
      <c r="I186" s="4"/>
      <c r="J186" s="4"/>
    </row>
    <row r="187" spans="1:10" s="6" customFormat="1" ht="27" x14ac:dyDescent="0.15">
      <c r="A187" s="4">
        <f t="shared" si="0"/>
        <v>182</v>
      </c>
      <c r="B187" s="4"/>
      <c r="C187" s="4"/>
      <c r="D187" s="4" t="s">
        <v>11</v>
      </c>
      <c r="E187" s="4" t="s">
        <v>167</v>
      </c>
      <c r="F187" s="4" t="s">
        <v>168</v>
      </c>
      <c r="G187" s="4"/>
      <c r="H187" s="4"/>
      <c r="I187" s="4"/>
      <c r="J187" s="4"/>
    </row>
    <row r="188" spans="1:10" s="6" customFormat="1" ht="27" x14ac:dyDescent="0.15">
      <c r="A188" s="4">
        <f t="shared" si="0"/>
        <v>183</v>
      </c>
      <c r="B188" s="4"/>
      <c r="C188" s="4"/>
      <c r="D188" s="4" t="s">
        <v>113</v>
      </c>
      <c r="E188" s="4" t="s">
        <v>169</v>
      </c>
      <c r="F188" s="4" t="s">
        <v>148</v>
      </c>
      <c r="G188" s="4"/>
      <c r="H188" s="4"/>
      <c r="I188" s="4"/>
      <c r="J188" s="4"/>
    </row>
    <row r="189" spans="1:10" s="6" customFormat="1" ht="40.5" x14ac:dyDescent="0.15">
      <c r="A189" s="4">
        <f t="shared" si="0"/>
        <v>184</v>
      </c>
      <c r="B189" s="4"/>
      <c r="C189" s="4"/>
      <c r="D189" s="4" t="s">
        <v>11</v>
      </c>
      <c r="E189" s="4" t="s">
        <v>170</v>
      </c>
      <c r="F189" s="4" t="s">
        <v>141</v>
      </c>
      <c r="G189" s="4"/>
      <c r="H189" s="4"/>
      <c r="I189" s="4"/>
      <c r="J189" s="4"/>
    </row>
    <row r="190" spans="1:10" s="6" customFormat="1" ht="27" x14ac:dyDescent="0.15">
      <c r="A190" s="4">
        <f t="shared" si="0"/>
        <v>185</v>
      </c>
      <c r="B190" s="4"/>
      <c r="C190" s="4"/>
      <c r="D190" s="4" t="s">
        <v>113</v>
      </c>
      <c r="E190" s="4" t="s">
        <v>171</v>
      </c>
      <c r="F190" s="4" t="s">
        <v>172</v>
      </c>
      <c r="G190" s="4"/>
      <c r="H190" s="4"/>
      <c r="I190" s="4"/>
      <c r="J190" s="4"/>
    </row>
    <row r="191" spans="1:10" s="6" customFormat="1" ht="81" x14ac:dyDescent="0.15">
      <c r="A191" s="4">
        <f t="shared" si="0"/>
        <v>186</v>
      </c>
      <c r="B191" s="4"/>
      <c r="C191" s="4" t="s">
        <v>92</v>
      </c>
      <c r="D191" s="4" t="s">
        <v>11</v>
      </c>
      <c r="E191" s="4" t="s">
        <v>199</v>
      </c>
      <c r="F191" s="4" t="s">
        <v>173</v>
      </c>
      <c r="G191" s="4"/>
      <c r="H191" s="4"/>
      <c r="I191" s="4"/>
      <c r="J191" s="4"/>
    </row>
    <row r="192" spans="1:10" s="6" customFormat="1" ht="40.5" x14ac:dyDescent="0.15">
      <c r="A192" s="4">
        <f t="shared" si="0"/>
        <v>187</v>
      </c>
      <c r="B192" s="4"/>
      <c r="C192" s="4"/>
      <c r="D192" s="4" t="s">
        <v>11</v>
      </c>
      <c r="E192" s="4" t="s">
        <v>174</v>
      </c>
      <c r="F192" s="4" t="s">
        <v>175</v>
      </c>
      <c r="G192" s="4"/>
      <c r="H192" s="4"/>
      <c r="I192" s="4"/>
      <c r="J192" s="4"/>
    </row>
    <row r="193" spans="1:10" s="6" customFormat="1" ht="81" x14ac:dyDescent="0.15">
      <c r="A193" s="4">
        <f t="shared" si="0"/>
        <v>188</v>
      </c>
      <c r="B193" s="4"/>
      <c r="C193" s="4"/>
      <c r="D193" s="4" t="s">
        <v>11</v>
      </c>
      <c r="E193" s="4" t="s">
        <v>200</v>
      </c>
      <c r="F193" s="4" t="s">
        <v>176</v>
      </c>
      <c r="G193" s="4"/>
      <c r="H193" s="4"/>
      <c r="I193" s="4"/>
      <c r="J193" s="4"/>
    </row>
    <row r="194" spans="1:10" s="6" customFormat="1" ht="40.5" x14ac:dyDescent="0.15">
      <c r="A194" s="4">
        <f t="shared" si="0"/>
        <v>189</v>
      </c>
      <c r="B194" s="4"/>
      <c r="C194" s="4"/>
      <c r="D194" s="4" t="s">
        <v>11</v>
      </c>
      <c r="E194" s="4" t="s">
        <v>177</v>
      </c>
      <c r="F194" s="4" t="s">
        <v>173</v>
      </c>
      <c r="G194" s="4"/>
      <c r="H194" s="4"/>
      <c r="I194" s="4"/>
      <c r="J194" s="4"/>
    </row>
    <row r="195" spans="1:10" s="6" customFormat="1" x14ac:dyDescent="0.15">
      <c r="A195" s="4">
        <f t="shared" si="0"/>
        <v>190</v>
      </c>
      <c r="B195" s="4"/>
      <c r="C195" s="4" t="s">
        <v>217</v>
      </c>
      <c r="D195" s="4" t="s">
        <v>11</v>
      </c>
      <c r="E195" s="4" t="s">
        <v>218</v>
      </c>
      <c r="F195" s="4" t="s">
        <v>274</v>
      </c>
      <c r="G195" s="4"/>
      <c r="H195" s="4"/>
      <c r="I195" s="4"/>
      <c r="J195" s="4"/>
    </row>
    <row r="196" spans="1:10" s="6" customFormat="1" x14ac:dyDescent="0.15">
      <c r="A196" s="4">
        <f t="shared" si="0"/>
        <v>191</v>
      </c>
      <c r="B196" s="4"/>
      <c r="C196" s="4"/>
      <c r="D196" s="4" t="s">
        <v>11</v>
      </c>
      <c r="E196" s="4"/>
      <c r="F196" s="4" t="s">
        <v>178</v>
      </c>
      <c r="G196" s="4"/>
      <c r="H196" s="4"/>
      <c r="I196" s="4"/>
      <c r="J196" s="4"/>
    </row>
    <row r="197" spans="1:10" s="6" customFormat="1" x14ac:dyDescent="0.15">
      <c r="A197" s="4">
        <f t="shared" si="0"/>
        <v>192</v>
      </c>
      <c r="B197" s="4"/>
      <c r="C197" s="4" t="s">
        <v>179</v>
      </c>
      <c r="D197" s="4" t="s">
        <v>11</v>
      </c>
      <c r="E197" s="4" t="s">
        <v>180</v>
      </c>
      <c r="F197" s="4" t="s">
        <v>181</v>
      </c>
      <c r="G197" s="4"/>
      <c r="H197" s="4"/>
      <c r="I197" s="4"/>
      <c r="J197" s="4"/>
    </row>
    <row r="198" spans="1:10" s="6" customFormat="1" x14ac:dyDescent="0.15">
      <c r="A198" s="4">
        <f t="shared" si="0"/>
        <v>193</v>
      </c>
      <c r="B198" s="4"/>
      <c r="C198" s="4" t="s">
        <v>294</v>
      </c>
      <c r="D198" s="4" t="s">
        <v>11</v>
      </c>
      <c r="E198" s="4" t="s">
        <v>295</v>
      </c>
      <c r="F198" s="4" t="s">
        <v>296</v>
      </c>
      <c r="G198" s="4"/>
      <c r="H198" s="4"/>
      <c r="I198" s="4"/>
      <c r="J198" s="4"/>
    </row>
    <row r="199" spans="1:10" s="6" customFormat="1" ht="27" x14ac:dyDescent="0.15">
      <c r="A199" s="4">
        <f t="shared" si="0"/>
        <v>194</v>
      </c>
      <c r="B199" s="4"/>
      <c r="C199" s="4"/>
      <c r="D199" s="4" t="s">
        <v>11</v>
      </c>
      <c r="E199" s="4" t="s">
        <v>297</v>
      </c>
      <c r="F199" s="4" t="s">
        <v>298</v>
      </c>
      <c r="G199" s="4"/>
      <c r="H199" s="4"/>
      <c r="I199" s="4"/>
      <c r="J199" s="4"/>
    </row>
    <row r="200" spans="1:10" s="6" customFormat="1" ht="27" x14ac:dyDescent="0.15">
      <c r="A200" s="4">
        <f t="shared" si="0"/>
        <v>195</v>
      </c>
      <c r="B200" s="4"/>
      <c r="C200" s="4"/>
      <c r="D200" s="4" t="s">
        <v>11</v>
      </c>
      <c r="E200" s="4" t="s">
        <v>299</v>
      </c>
      <c r="F200" s="4" t="s">
        <v>300</v>
      </c>
      <c r="G200" s="4"/>
      <c r="H200" s="4"/>
      <c r="I200" s="4"/>
      <c r="J200" s="4"/>
    </row>
    <row r="201" spans="1:10" s="6" customFormat="1" ht="27" x14ac:dyDescent="0.15">
      <c r="A201" s="4">
        <f t="shared" si="0"/>
        <v>196</v>
      </c>
      <c r="B201" s="4"/>
      <c r="C201" s="4"/>
      <c r="D201" s="4" t="s">
        <v>11</v>
      </c>
      <c r="E201" s="4" t="s">
        <v>301</v>
      </c>
      <c r="F201" s="4" t="s">
        <v>302</v>
      </c>
      <c r="G201" s="4"/>
      <c r="H201" s="4"/>
      <c r="I201" s="4"/>
      <c r="J201" s="4"/>
    </row>
    <row r="202" spans="1:10" s="6" customFormat="1" ht="27" x14ac:dyDescent="0.15">
      <c r="A202" s="4">
        <f t="shared" si="0"/>
        <v>197</v>
      </c>
      <c r="B202" s="4"/>
      <c r="C202" s="4"/>
      <c r="D202" s="4" t="s">
        <v>11</v>
      </c>
      <c r="E202" s="4" t="s">
        <v>303</v>
      </c>
      <c r="F202" s="4" t="s">
        <v>304</v>
      </c>
      <c r="G202" s="4"/>
      <c r="H202" s="4"/>
      <c r="I202" s="4"/>
      <c r="J202" s="4"/>
    </row>
    <row r="203" spans="1:10" s="6" customFormat="1" x14ac:dyDescent="0.15">
      <c r="A203" s="4">
        <f t="shared" si="0"/>
        <v>198</v>
      </c>
      <c r="B203" s="4" t="s">
        <v>179</v>
      </c>
      <c r="C203" s="4"/>
      <c r="D203" s="4" t="s">
        <v>11</v>
      </c>
      <c r="E203" s="4" t="s">
        <v>180</v>
      </c>
      <c r="F203" s="4" t="s">
        <v>182</v>
      </c>
      <c r="G203" s="4"/>
      <c r="H203" s="4"/>
      <c r="I203" s="4"/>
      <c r="J203" s="4"/>
    </row>
    <row r="204" spans="1:10" s="6" customFormat="1" x14ac:dyDescent="0.15">
      <c r="A204" s="4">
        <f t="shared" ref="A204:A207" si="4">ROW()-5</f>
        <v>199</v>
      </c>
      <c r="B204" s="4"/>
      <c r="C204" s="4"/>
      <c r="D204" s="4"/>
      <c r="E204" s="4"/>
      <c r="F204" s="4"/>
      <c r="G204" s="4"/>
      <c r="H204" s="4"/>
      <c r="I204" s="4"/>
      <c r="J204" s="4"/>
    </row>
    <row r="205" spans="1:10" s="6" customFormat="1" x14ac:dyDescent="0.15">
      <c r="A205" s="4">
        <f t="shared" si="4"/>
        <v>200</v>
      </c>
      <c r="B205" s="4"/>
      <c r="C205" s="4"/>
      <c r="D205" s="4"/>
      <c r="E205" s="4"/>
      <c r="F205" s="4"/>
      <c r="G205" s="4"/>
      <c r="H205" s="4"/>
      <c r="I205" s="4"/>
      <c r="J205" s="4"/>
    </row>
    <row r="206" spans="1:10" s="6" customFormat="1" x14ac:dyDescent="0.15">
      <c r="A206" s="4">
        <f t="shared" si="4"/>
        <v>201</v>
      </c>
      <c r="B206" s="4"/>
      <c r="C206" s="4"/>
      <c r="D206" s="4"/>
      <c r="E206" s="4"/>
      <c r="F206" s="4"/>
      <c r="G206" s="4"/>
      <c r="H206" s="4"/>
      <c r="I206" s="4"/>
      <c r="J206" s="4"/>
    </row>
    <row r="207" spans="1:10" s="6" customFormat="1" x14ac:dyDescent="0.15">
      <c r="A207" s="4">
        <f t="shared" si="4"/>
        <v>202</v>
      </c>
      <c r="B207" s="4"/>
      <c r="C207" s="4"/>
      <c r="D207" s="4"/>
      <c r="E207" s="4"/>
      <c r="F207" s="4"/>
      <c r="G207" s="4"/>
      <c r="H207" s="4"/>
      <c r="I207" s="4"/>
      <c r="J207" s="4"/>
    </row>
  </sheetData>
  <mergeCells count="4">
    <mergeCell ref="A1:B1"/>
    <mergeCell ref="A2:B3"/>
    <mergeCell ref="C2:F3"/>
    <mergeCell ref="C1:F1"/>
  </mergeCells>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7:I22"/>
  <sheetViews>
    <sheetView zoomScaleNormal="100" workbookViewId="0">
      <selection activeCell="A7" sqref="A7"/>
    </sheetView>
  </sheetViews>
  <sheetFormatPr defaultRowHeight="13.5" x14ac:dyDescent="0.15"/>
  <cols>
    <col min="2" max="2" width="18.875" customWidth="1"/>
    <col min="3" max="3" width="33.625" customWidth="1"/>
    <col min="4" max="4" width="13.125" customWidth="1"/>
  </cols>
  <sheetData>
    <row r="7" spans="1:9" x14ac:dyDescent="0.15">
      <c r="A7" s="7" t="s">
        <v>228</v>
      </c>
      <c r="B7" s="7"/>
    </row>
    <row r="8" spans="1:9" ht="14.25" thickBot="1" x14ac:dyDescent="0.2">
      <c r="A8" s="7"/>
      <c r="B8" s="7"/>
    </row>
    <row r="9" spans="1:9" ht="14.25" thickBot="1" x14ac:dyDescent="0.2">
      <c r="A9" s="7"/>
      <c r="B9" s="8" t="s">
        <v>229</v>
      </c>
      <c r="C9" s="9" t="s">
        <v>230</v>
      </c>
      <c r="D9" s="10" t="s">
        <v>231</v>
      </c>
      <c r="E9" s="29" t="s">
        <v>232</v>
      </c>
      <c r="F9" s="30"/>
      <c r="G9" s="30"/>
      <c r="H9" s="30"/>
      <c r="I9" s="31"/>
    </row>
    <row r="10" spans="1:9" x14ac:dyDescent="0.15">
      <c r="A10" s="7"/>
      <c r="B10" s="32" t="s">
        <v>233</v>
      </c>
      <c r="C10" s="33"/>
      <c r="D10" s="33"/>
      <c r="E10" s="33"/>
      <c r="F10" s="33"/>
      <c r="G10" s="33"/>
      <c r="H10" s="33"/>
      <c r="I10" s="34"/>
    </row>
    <row r="11" spans="1:9" ht="46.5" customHeight="1" x14ac:dyDescent="0.15">
      <c r="B11" s="11"/>
      <c r="C11" s="12" t="s">
        <v>234</v>
      </c>
      <c r="D11" s="13" t="s">
        <v>235</v>
      </c>
      <c r="E11" s="35" t="s">
        <v>236</v>
      </c>
      <c r="F11" s="36"/>
      <c r="G11" s="36"/>
      <c r="H11" s="36"/>
      <c r="I11" s="37"/>
    </row>
    <row r="12" spans="1:9" ht="46.5" customHeight="1" thickBot="1" x14ac:dyDescent="0.2">
      <c r="B12" s="11"/>
      <c r="C12" s="12" t="s">
        <v>237</v>
      </c>
      <c r="D12" s="13" t="s">
        <v>238</v>
      </c>
      <c r="E12" s="38" t="s">
        <v>237</v>
      </c>
      <c r="F12" s="39"/>
      <c r="G12" s="39"/>
      <c r="H12" s="39"/>
      <c r="I12" s="40"/>
    </row>
    <row r="13" spans="1:9" x14ac:dyDescent="0.15">
      <c r="A13" s="7"/>
      <c r="B13" s="32" t="s">
        <v>239</v>
      </c>
      <c r="C13" s="33"/>
      <c r="D13" s="33"/>
      <c r="E13" s="33"/>
      <c r="F13" s="33"/>
      <c r="G13" s="33"/>
      <c r="H13" s="33"/>
      <c r="I13" s="34"/>
    </row>
    <row r="14" spans="1:9" x14ac:dyDescent="0.15">
      <c r="A14" s="7"/>
      <c r="B14" s="26" t="s">
        <v>240</v>
      </c>
      <c r="C14" s="27"/>
      <c r="D14" s="27"/>
      <c r="E14" s="27"/>
      <c r="F14" s="27"/>
      <c r="G14" s="27"/>
      <c r="H14" s="27"/>
      <c r="I14" s="28"/>
    </row>
    <row r="15" spans="1:9" ht="46.5" customHeight="1" x14ac:dyDescent="0.15">
      <c r="B15" s="11"/>
      <c r="C15" s="12" t="s">
        <v>241</v>
      </c>
      <c r="D15" s="13" t="s">
        <v>242</v>
      </c>
      <c r="E15" s="35" t="s">
        <v>243</v>
      </c>
      <c r="F15" s="36"/>
      <c r="G15" s="36"/>
      <c r="H15" s="36"/>
      <c r="I15" s="37"/>
    </row>
    <row r="16" spans="1:9" ht="46.5" customHeight="1" x14ac:dyDescent="0.15">
      <c r="B16" s="11"/>
      <c r="C16" s="12" t="s">
        <v>244</v>
      </c>
      <c r="D16" s="13" t="s">
        <v>245</v>
      </c>
      <c r="E16" s="41" t="s">
        <v>246</v>
      </c>
      <c r="F16" s="42"/>
      <c r="G16" s="42"/>
      <c r="H16" s="42"/>
      <c r="I16" s="43"/>
    </row>
    <row r="17" spans="1:9" ht="46.5" customHeight="1" x14ac:dyDescent="0.15">
      <c r="B17" s="14"/>
      <c r="C17" s="15" t="s">
        <v>247</v>
      </c>
      <c r="D17" s="16" t="s">
        <v>248</v>
      </c>
      <c r="E17" s="35" t="s">
        <v>249</v>
      </c>
      <c r="F17" s="36"/>
      <c r="G17" s="36"/>
      <c r="H17" s="36"/>
      <c r="I17" s="37"/>
    </row>
    <row r="18" spans="1:9" ht="46.5" customHeight="1" x14ac:dyDescent="0.15">
      <c r="B18" s="17"/>
      <c r="C18" s="18" t="s">
        <v>250</v>
      </c>
      <c r="D18" s="19" t="s">
        <v>251</v>
      </c>
      <c r="E18" s="41" t="s">
        <v>252</v>
      </c>
      <c r="F18" s="42"/>
      <c r="G18" s="42"/>
      <c r="H18" s="42"/>
      <c r="I18" s="43"/>
    </row>
    <row r="19" spans="1:9" x14ac:dyDescent="0.15">
      <c r="A19" s="7"/>
      <c r="B19" s="44" t="s">
        <v>253</v>
      </c>
      <c r="C19" s="45"/>
      <c r="D19" s="45"/>
      <c r="E19" s="45"/>
      <c r="F19" s="45"/>
      <c r="G19" s="45"/>
      <c r="H19" s="45"/>
      <c r="I19" s="46"/>
    </row>
    <row r="20" spans="1:9" ht="46.5" customHeight="1" thickBot="1" x14ac:dyDescent="0.2">
      <c r="B20" s="11"/>
      <c r="C20" s="12" t="s">
        <v>254</v>
      </c>
      <c r="D20" s="13" t="s">
        <v>255</v>
      </c>
      <c r="E20" s="35"/>
      <c r="F20" s="36"/>
      <c r="G20" s="36"/>
      <c r="H20" s="36"/>
      <c r="I20" s="37"/>
    </row>
    <row r="21" spans="1:9" x14ac:dyDescent="0.15">
      <c r="A21" s="7"/>
      <c r="B21" s="32" t="s">
        <v>256</v>
      </c>
      <c r="C21" s="33"/>
      <c r="D21" s="33"/>
      <c r="E21" s="33"/>
      <c r="F21" s="33"/>
      <c r="G21" s="33"/>
      <c r="H21" s="33"/>
      <c r="I21" s="34"/>
    </row>
    <row r="22" spans="1:9" ht="46.5" customHeight="1" thickBot="1" x14ac:dyDescent="0.2">
      <c r="B22" s="20"/>
      <c r="C22" s="21" t="s">
        <v>237</v>
      </c>
      <c r="D22" s="22" t="s">
        <v>238</v>
      </c>
      <c r="E22" s="38" t="s">
        <v>257</v>
      </c>
      <c r="F22" s="39"/>
      <c r="G22" s="39"/>
      <c r="H22" s="39"/>
      <c r="I22" s="40"/>
    </row>
  </sheetData>
  <mergeCells count="14">
    <mergeCell ref="B21:I21"/>
    <mergeCell ref="E22:I22"/>
    <mergeCell ref="E15:I15"/>
    <mergeCell ref="E16:I16"/>
    <mergeCell ref="E17:I17"/>
    <mergeCell ref="E18:I18"/>
    <mergeCell ref="B19:I19"/>
    <mergeCell ref="E20:I20"/>
    <mergeCell ref="B14:I14"/>
    <mergeCell ref="E9:I9"/>
    <mergeCell ref="B10:I10"/>
    <mergeCell ref="E11:I11"/>
    <mergeCell ref="E12:I12"/>
    <mergeCell ref="B13:I13"/>
  </mergeCells>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項目定義（配色）</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2018-08-24T08:14:09Z</dcterms:modified>
</cp:coreProperties>
</file>