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B2BD7D44-F108-4126-8535-439905089E9F}"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41" l="1"/>
  <c r="H1" i="141" l="1"/>
  <c r="A11" i="141" l="1"/>
  <c r="A10" i="141"/>
  <c r="A9" i="141"/>
  <c r="A8" i="141"/>
  <c r="A7" i="141"/>
  <c r="A6" i="141"/>
  <c r="H3" i="141"/>
  <c r="J2" i="141"/>
  <c r="J3" i="141" l="1"/>
  <c r="J1" i="141" s="1"/>
</calcChain>
</file>

<file path=xl/sharedStrings.xml><?xml version="1.0" encoding="utf-8"?>
<sst xmlns="http://schemas.openxmlformats.org/spreadsheetml/2006/main" count="107" uniqueCount="89">
  <si>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</si>
  <si>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</si>
  <si>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</si>
  <si>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</si>
  <si>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</si>
  <si>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</si>
  <si>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</si>
  <si>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</si>
  <si>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</si>
  <si>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</si>
  <si>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</si>
  <si>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</si>
  <si>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</si>
  <si>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</si>
  <si>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</si>
  <si>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</si>
  <si>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</si>
  <si>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</si>
  <si>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</si>
  <si>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</si>
  <si>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</si>
  <si>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</si>
  <si>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</si>
  <si>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</si>
  <si>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</si>
  <si>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</si>
  <si>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</si>
  <si>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</si>
  <si>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</si>
  <si>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</si>
  <si>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</si>
  <si>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</si>
  <si>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</si>
  <si>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</si>
  <si>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</si>
  <si>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</si>
  <si>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</si>
  <si>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</si>
  <si>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</si>
  <si>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</si>
  <si>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</si>
  <si>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</si>
  <si>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</si>
  <si>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</si>
  <si>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</si>
  <si>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</si>
  <si>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</si>
  <si>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</si>
  <si>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</si>
  <si>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</si>
  <si>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</si>
  <si>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</si>
  <si>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</si>
  <si>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</si>
  <si>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</si>
  <si>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</si>
  <si>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</si>
  <si>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</si>
  <si>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</si>
  <si>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</si>
  <si>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</si>
  <si>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</si>
  <si>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</si>
  <si>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</si>
  <si>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</si>
  <si>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</si>
  <si>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</si>
  <si>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</si>
  <si>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</si>
  <si>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</si>
  <si>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</si>
  <si>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#46422</t>
    <phoneticPr fontId="1"/>
  </si>
  <si>
    <t>中村</t>
    <rPh sb="0" eb="2">
      <t>ナカムラ</t>
    </rPh>
    <phoneticPr fontId="1"/>
  </si>
  <si>
    <t>トラック管理者変更単体テスト</t>
    <rPh sb="4" eb="7">
      <t>カンリシャ</t>
    </rPh>
    <rPh sb="7" eb="9">
      <t>ヘンコウ</t>
    </rPh>
    <rPh sb="9" eb="11">
      <t>タンタイ</t>
    </rPh>
    <phoneticPr fontId="1"/>
  </si>
  <si>
    <t>中村</t>
    <rPh sb="0" eb="2">
      <t>ナカムラ</t>
    </rPh>
    <phoneticPr fontId="1"/>
  </si>
  <si>
    <t>必須チェック</t>
    <phoneticPr fontId="1"/>
  </si>
  <si>
    <t>管理者電話番号</t>
    <rPh sb="0" eb="3">
      <t>カンリシャ</t>
    </rPh>
    <rPh sb="3" eb="5">
      <t>デンワ</t>
    </rPh>
    <rPh sb="5" eb="7">
      <t>バンゴウ</t>
    </rPh>
    <phoneticPr fontId="1"/>
  </si>
  <si>
    <t>・入力必須エラーが表示されること。</t>
    <rPh sb="1" eb="3">
      <t>ニュウリョク</t>
    </rPh>
    <rPh sb="3" eb="5">
      <t>ヒッス</t>
    </rPh>
    <rPh sb="9" eb="11">
      <t>ヒョウジ</t>
    </rPh>
    <phoneticPr fontId="1"/>
  </si>
  <si>
    <t>画面表示</t>
    <rPh sb="0" eb="2">
      <t>ガメン</t>
    </rPh>
    <rPh sb="2" eb="4">
      <t>ヒョウジ</t>
    </rPh>
    <phoneticPr fontId="1"/>
  </si>
  <si>
    <t>・ユーザー一覧が表示される。
・選択したユーザーの名前がドロップダウンへ表示される。</t>
    <rPh sb="5" eb="7">
      <t>イチラン</t>
    </rPh>
    <rPh sb="8" eb="10">
      <t>ヒョウジ</t>
    </rPh>
    <rPh sb="16" eb="18">
      <t>センタク</t>
    </rPh>
    <rPh sb="25" eb="27">
      <t>ナマエ</t>
    </rPh>
    <rPh sb="36" eb="38">
      <t>ヒョウジ</t>
    </rPh>
    <phoneticPr fontId="1"/>
  </si>
  <si>
    <t>登録</t>
    <rPh sb="0" eb="2">
      <t>トウロク</t>
    </rPh>
    <phoneticPr fontId="1"/>
  </si>
  <si>
    <t>閉じる</t>
    <rPh sb="0" eb="1">
      <t>ト</t>
    </rPh>
    <phoneticPr fontId="1"/>
  </si>
  <si>
    <t>基本動作確認</t>
    <rPh sb="0" eb="2">
      <t>キホン</t>
    </rPh>
    <rPh sb="2" eb="4">
      <t>ドウサ</t>
    </rPh>
    <rPh sb="4" eb="6">
      <t>カクニン</t>
    </rPh>
    <phoneticPr fontId="1"/>
  </si>
  <si>
    <t>OK</t>
    <phoneticPr fontId="1"/>
  </si>
  <si>
    <t>１．管理者名ドロップダウンをクリック
２．ユーザーを選択</t>
    <rPh sb="2" eb="5">
      <t>カンリシャ</t>
    </rPh>
    <rPh sb="5" eb="6">
      <t>メイ</t>
    </rPh>
    <rPh sb="26" eb="28">
      <t>センタク</t>
    </rPh>
    <phoneticPr fontId="1"/>
  </si>
  <si>
    <t>１．登録ボタンを押下</t>
    <rPh sb="2" eb="4">
      <t>トウロク</t>
    </rPh>
    <rPh sb="8" eb="10">
      <t>オウカ</t>
    </rPh>
    <phoneticPr fontId="1"/>
  </si>
  <si>
    <t>１．閉じるボタンを押下</t>
    <rPh sb="2" eb="3">
      <t>ト</t>
    </rPh>
    <rPh sb="9" eb="11">
      <t>オウカ</t>
    </rPh>
    <phoneticPr fontId="1"/>
  </si>
  <si>
    <t>・選択した管理者名と電話番号が登録される。</t>
    <rPh sb="1" eb="3">
      <t>センタク</t>
    </rPh>
    <rPh sb="5" eb="8">
      <t>カンリシャ</t>
    </rPh>
    <rPh sb="8" eb="9">
      <t>メイ</t>
    </rPh>
    <rPh sb="10" eb="12">
      <t>デンワ</t>
    </rPh>
    <rPh sb="12" eb="14">
      <t>バンゴウ</t>
    </rPh>
    <rPh sb="15" eb="17">
      <t>トウロク</t>
    </rPh>
    <phoneticPr fontId="1"/>
  </si>
  <si>
    <t>・トラック管理者変更ウィンドウが閉じる。</t>
    <rPh sb="5" eb="8">
      <t>カンリシャ</t>
    </rPh>
    <rPh sb="8" eb="10">
      <t>ヘンコウ</t>
    </rPh>
    <rPh sb="16" eb="17">
      <t>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</si>
</sst>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56" fontId="10" fillId="0" borderId="4" xfId="2" applyNumberFormat="1"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7" t="s">
        <v>46</v>
      </c>
      <c r="B1" s="17"/>
      <c r="C1" s="18" t="s">
        <v>73</v>
      </c>
      <c r="D1" s="18"/>
      <c r="E1" s="18"/>
      <c r="F1" s="18"/>
      <c r="G1" s="8" t="s">
        <v>47</v>
      </c>
      <c r="H1" s="9">
        <f>COUNTA(D6:D69)</f>
        <v>6</v>
      </c>
      <c r="I1" s="8" t="s">
        <v>48</v>
      </c>
      <c r="J1" s="9">
        <f>H1-J3</f>
        <v>0</v>
      </c>
    </row>
    <row r="2" spans="1:10" ht="49.5" customHeight="1" x14ac:dyDescent="0.15">
      <c r="A2" s="17" t="s">
        <v>49</v>
      </c>
      <c r="B2" s="17"/>
      <c r="C2" s="19"/>
      <c r="D2" s="18"/>
      <c r="E2" s="18"/>
      <c r="F2" s="18"/>
      <c r="G2" s="8" t="s">
        <v>50</v>
      </c>
      <c r="H2" s="9">
        <f>COUNTIF(I6:I69,"OK")</f>
        <v>6</v>
      </c>
      <c r="I2" s="8" t="s">
        <v>51</v>
      </c>
      <c r="J2" s="9">
        <f>COUNTIF(H6:H11,"保留")</f>
        <v>0</v>
      </c>
    </row>
    <row r="3" spans="1:10" ht="49.5" customHeight="1" x14ac:dyDescent="0.15">
      <c r="A3" s="17"/>
      <c r="B3" s="17"/>
      <c r="C3" s="18"/>
      <c r="D3" s="18"/>
      <c r="E3" s="18"/>
      <c r="F3" s="18"/>
      <c r="G3" s="8" t="s">
        <v>52</v>
      </c>
      <c r="H3" s="9">
        <f>COUNTIF(I6:I11,"NG")</f>
        <v>0</v>
      </c>
      <c r="I3" s="8" t="s">
        <v>53</v>
      </c>
      <c r="J3" s="9">
        <f>H2+H3+J2</f>
        <v>6</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6">
        <v>43649</v>
      </c>
      <c r="H6" s="15" t="s">
        <v>72</v>
      </c>
      <c r="I6" s="15" t="s">
        <v>83</v>
      </c>
      <c r="J6" s="11"/>
    </row>
    <row r="7" spans="1:10" s="12" customFormat="1" ht="31.5" x14ac:dyDescent="0.15">
      <c r="A7" s="11">
        <f t="shared" ref="A7:A11" si="0">ROW()-5</f>
        <v>2</v>
      </c>
      <c r="B7" s="11"/>
      <c r="C7" s="11"/>
      <c r="D7" s="11" t="s">
        <v>66</v>
      </c>
      <c r="E7" s="11" t="s">
        <v>69</v>
      </c>
      <c r="F7" s="11" t="s">
        <v>70</v>
      </c>
      <c r="G7" s="16">
        <v>43654</v>
      </c>
      <c r="H7" s="15" t="s">
        <v>74</v>
      </c>
      <c r="I7" s="15" t="s">
        <v>83</v>
      </c>
      <c r="J7" s="11" t="s">
        <v>71</v>
      </c>
    </row>
    <row r="8" spans="1:10" s="12" customFormat="1" x14ac:dyDescent="0.15">
      <c r="A8" s="11">
        <f t="shared" si="0"/>
        <v>3</v>
      </c>
      <c r="B8" s="11" t="s">
        <v>82</v>
      </c>
      <c r="C8" s="11" t="s">
        <v>75</v>
      </c>
      <c r="D8" s="13" t="s">
        <v>66</v>
      </c>
      <c r="E8" s="11" t="s">
        <v>76</v>
      </c>
      <c r="F8" s="11" t="s">
        <v>77</v>
      </c>
      <c r="G8" s="14">
        <v>43649</v>
      </c>
      <c r="H8" s="13" t="s">
        <v>74</v>
      </c>
      <c r="I8" s="11" t="s">
        <v>83</v>
      </c>
      <c r="J8" s="11"/>
    </row>
    <row r="9" spans="1:10" s="12" customFormat="1" ht="90" customHeight="1" x14ac:dyDescent="0.15">
      <c r="A9" s="11">
        <f t="shared" si="0"/>
        <v>4</v>
      </c>
      <c r="B9" s="11"/>
      <c r="C9" s="11" t="s">
        <v>78</v>
      </c>
      <c r="D9" s="11" t="s">
        <v>66</v>
      </c>
      <c r="E9" s="11" t="s">
        <v>84</v>
      </c>
      <c r="F9" s="11" t="s">
        <v>79</v>
      </c>
      <c r="G9" s="14">
        <v>43649</v>
      </c>
      <c r="H9" s="13" t="s">
        <v>74</v>
      </c>
      <c r="I9" s="13" t="s">
        <v>83</v>
      </c>
      <c r="J9" s="11"/>
    </row>
    <row r="10" spans="1:10" s="12" customFormat="1" ht="42.75" customHeight="1" x14ac:dyDescent="0.15">
      <c r="A10" s="11">
        <f t="shared" si="0"/>
        <v>5</v>
      </c>
      <c r="B10" s="11"/>
      <c r="C10" s="11" t="s">
        <v>80</v>
      </c>
      <c r="D10" s="11" t="s">
        <v>66</v>
      </c>
      <c r="E10" s="11" t="s">
        <v>85</v>
      </c>
      <c r="F10" s="11" t="s">
        <v>87</v>
      </c>
      <c r="G10" s="14">
        <v>43649</v>
      </c>
      <c r="H10" s="13" t="s">
        <v>74</v>
      </c>
      <c r="I10" s="11" t="s">
        <v>83</v>
      </c>
      <c r="J10" s="11"/>
    </row>
    <row r="11" spans="1:10" s="12" customFormat="1" ht="33.75" customHeight="1" x14ac:dyDescent="0.15">
      <c r="A11" s="11">
        <f t="shared" si="0"/>
        <v>6</v>
      </c>
      <c r="B11" s="11"/>
      <c r="C11" s="11" t="s">
        <v>81</v>
      </c>
      <c r="D11" s="11" t="s">
        <v>66</v>
      </c>
      <c r="E11" s="11" t="s">
        <v>86</v>
      </c>
      <c r="F11" s="11" t="s">
        <v>88</v>
      </c>
      <c r="G11" s="14">
        <v>43649</v>
      </c>
      <c r="H11" s="13" t="s">
        <v>74</v>
      </c>
      <c r="I11" s="13" t="s">
        <v>83</v>
      </c>
      <c r="J11"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1" t="s">
        <v>19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s="2" customFormat="1" ht="15" customHeight="1" thickBot="1"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15" customHeight="1" thickTop="1" x14ac:dyDescent="0.15"/>
    <row r="4" spans="1:56" ht="15.75" customHeight="1" x14ac:dyDescent="0.15">
      <c r="A4" s="23" t="s">
        <v>5</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3" t="s">
        <v>4</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3" spans="1:56" ht="15" customHeight="1" x14ac:dyDescent="0.15">
      <c r="A13" s="20" t="s">
        <v>10</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4" t="s">
        <v>20</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4" t="s">
        <v>11</v>
      </c>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4" t="s">
        <v>44</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row>
    <row r="29" spans="1:56" ht="15" customHeight="1" x14ac:dyDescent="0.15">
      <c r="A29" s="1" t="s">
        <v>13</v>
      </c>
    </row>
    <row r="31" spans="1:56" ht="15" customHeight="1" x14ac:dyDescent="0.15">
      <c r="A31" s="20" t="s">
        <v>14</v>
      </c>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row>
    <row r="33" spans="1:56" ht="15" customHeight="1" x14ac:dyDescent="0.15">
      <c r="A33" s="24" t="s">
        <v>15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row>
    <row r="35" spans="1:56" ht="15" customHeight="1" x14ac:dyDescent="0.15">
      <c r="A35" s="1" t="s">
        <v>17</v>
      </c>
    </row>
    <row r="36" spans="1:56" ht="15" customHeight="1" x14ac:dyDescent="0.15">
      <c r="A36" s="1" t="s">
        <v>45</v>
      </c>
    </row>
    <row r="38" spans="1:56" ht="15" customHeight="1" x14ac:dyDescent="0.15">
      <c r="A38" s="24" t="s">
        <v>16</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row>
    <row r="40" spans="1:56" ht="15" customHeight="1" x14ac:dyDescent="0.15">
      <c r="A40" s="1" t="s">
        <v>18</v>
      </c>
    </row>
    <row r="42" spans="1:56" ht="15" customHeight="1" x14ac:dyDescent="0.15">
      <c r="A42" s="20" t="s">
        <v>26</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20" t="s">
        <v>38</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2019-07-09T05:13:53Z</dcterms:modified>
</cp:coreProperties>
</file>