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0E638E50-ABD4-41A6-8EC3-C7836311223D}"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41" l="1"/>
  <c r="A8" i="141"/>
  <c r="A9" i="141"/>
  <c r="A10" i="141"/>
  <c r="A11" i="141"/>
  <c r="A12" i="141"/>
  <c r="A13" i="141"/>
  <c r="A14" i="141"/>
  <c r="A15" i="141"/>
  <c r="H2" i="141" l="1"/>
  <c r="H1" i="141" l="1"/>
  <c r="A6" i="141" l="1"/>
  <c r="H3" i="141"/>
  <c r="J2" i="141"/>
  <c r="J3" i="141" l="1"/>
  <c r="J1" i="141" s="1"/>
</calcChain>
</file>

<file path=xl/sharedStrings.xml><?xml version="1.0" encoding="utf-8"?>
<sst xmlns="http://schemas.openxmlformats.org/spreadsheetml/2006/main" count="132" uniqueCount="102">
  <si>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</si>
  <si>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</si>
  <si>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</si>
  <si>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</si>
  <si>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</si>
  <si>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</si>
  <si>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</si>
  <si>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</si>
  <si>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</si>
  <si>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</si>
  <si>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</si>
  <si>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</si>
  <si>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</si>
  <si>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</si>
  <si>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</si>
  <si>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</si>
  <si>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</si>
  <si>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</si>
  <si>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</si>
  <si>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</si>
  <si>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</si>
  <si>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</si>
  <si>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</si>
  <si>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</si>
  <si>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</si>
  <si>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</si>
  <si>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</si>
  <si>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</si>
  <si>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</si>
  <si>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</si>
  <si>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</si>
  <si>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</si>
  <si>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</si>
  <si>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</si>
  <si>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</si>
  <si>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</si>
  <si>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</si>
  <si>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</si>
  <si>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</si>
  <si>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</si>
  <si>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</si>
  <si>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</si>
  <si>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</si>
  <si>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</si>
  <si>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</si>
  <si>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</si>
  <si>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</si>
  <si>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</si>
  <si>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</si>
  <si>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</si>
  <si>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</si>
  <si>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</si>
  <si>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</si>
  <si>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</si>
  <si>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</si>
  <si>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</si>
  <si>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</si>
  <si>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</si>
  <si>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</si>
  <si>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</si>
  <si>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</si>
  <si>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</si>
  <si>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</si>
  <si>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</si>
  <si>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</si>
  <si>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</si>
  <si>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</si>
  <si>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</si>
  <si>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</si>
  <si>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</si>
  <si>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</si>
  <si>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</si>
  <si>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</si>
  <si>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・画面が閉じること。</t>
    <phoneticPr fontId="1"/>
  </si>
  <si>
    <t>#46422</t>
    <phoneticPr fontId="1"/>
  </si>
  <si>
    <t>中村</t>
    <rPh sb="0" eb="2">
      <t>ナカムラ</t>
    </rPh>
    <phoneticPr fontId="1"/>
  </si>
  <si>
    <t>メール原文修正単体テスト</t>
    <rPh sb="3" eb="5">
      <t>ゲンブン</t>
    </rPh>
    <rPh sb="5" eb="7">
      <t>シュウセイ</t>
    </rPh>
    <rPh sb="7" eb="9">
      <t>タンタイ</t>
    </rPh>
    <phoneticPr fontId="1"/>
  </si>
  <si>
    <t>中村</t>
    <rPh sb="0" eb="2">
      <t>ナカムラ</t>
    </rPh>
    <phoneticPr fontId="1"/>
  </si>
  <si>
    <t>OK</t>
    <phoneticPr fontId="1"/>
  </si>
  <si>
    <t>基本動作確認</t>
    <phoneticPr fontId="1"/>
  </si>
  <si>
    <t>編集</t>
    <rPh sb="0" eb="2">
      <t>ヘンシュウ</t>
    </rPh>
    <phoneticPr fontId="1"/>
  </si>
  <si>
    <t>異常系</t>
    <rPh sb="0" eb="2">
      <t>イジョウ</t>
    </rPh>
    <rPh sb="2" eb="3">
      <t>ケイ</t>
    </rPh>
    <phoneticPr fontId="1"/>
  </si>
  <si>
    <t>・編集できないこと</t>
    <rPh sb="1" eb="3">
      <t>ヘンシュウ</t>
    </rPh>
    <phoneticPr fontId="1"/>
  </si>
  <si>
    <t>#46563</t>
    <phoneticPr fontId="1"/>
  </si>
  <si>
    <t>１．予約種別を選択しない状態で「登録」ボタンを押下</t>
    <rPh sb="2" eb="4">
      <t>ヨヤク</t>
    </rPh>
    <rPh sb="4" eb="6">
      <t>シュベツ</t>
    </rPh>
    <rPh sb="7" eb="9">
      <t>センタク</t>
    </rPh>
    <rPh sb="12" eb="14">
      <t>ジョウタイ</t>
    </rPh>
    <rPh sb="16" eb="18">
      <t>トウロク</t>
    </rPh>
    <rPh sb="23" eb="25">
      <t>オウカ</t>
    </rPh>
    <phoneticPr fontId="1"/>
  </si>
  <si>
    <t>・以下の項目にデータが表示されていること。
車両名・・・前画面で選択した車両名が表示されている
特殊文字・・・DBへ保存されている特殊文字が表示されている
再読込ボタン・・・非活性となっている</t>
    <rPh sb="1" eb="3">
      <t>イカ</t>
    </rPh>
    <rPh sb="4" eb="6">
      <t>コウモク</t>
    </rPh>
    <rPh sb="11" eb="13">
      <t>ヒョウジ</t>
    </rPh>
    <rPh sb="23" eb="25">
      <t>シャリョウ</t>
    </rPh>
    <rPh sb="25" eb="26">
      <t>メイ</t>
    </rPh>
    <rPh sb="29" eb="30">
      <t>マエ</t>
    </rPh>
    <rPh sb="30" eb="32">
      <t>ガメン</t>
    </rPh>
    <rPh sb="33" eb="35">
      <t>センタク</t>
    </rPh>
    <rPh sb="37" eb="39">
      <t>シャリョウ</t>
    </rPh>
    <rPh sb="39" eb="40">
      <t>メイ</t>
    </rPh>
    <rPh sb="41" eb="43">
      <t>ヒョウジ</t>
    </rPh>
    <rPh sb="49" eb="51">
      <t>トクシュ</t>
    </rPh>
    <rPh sb="51" eb="53">
      <t>モジ</t>
    </rPh>
    <rPh sb="59" eb="61">
      <t>ホゾン</t>
    </rPh>
    <rPh sb="66" eb="68">
      <t>トクシュ</t>
    </rPh>
    <rPh sb="68" eb="70">
      <t>モジ</t>
    </rPh>
    <rPh sb="71" eb="73">
      <t>ヒョウジ</t>
    </rPh>
    <rPh sb="79" eb="82">
      <t>サイヨミコミ</t>
    </rPh>
    <rPh sb="88" eb="89">
      <t>ヒ</t>
    </rPh>
    <rPh sb="89" eb="91">
      <t>カッセイ</t>
    </rPh>
    <phoneticPr fontId="1"/>
  </si>
  <si>
    <t>・入力チェックのメッセージが表示される（予約種別・件名・本文）</t>
    <rPh sb="1" eb="3">
      <t>ニュウリョク</t>
    </rPh>
    <rPh sb="14" eb="16">
      <t>ヒョウジ</t>
    </rPh>
    <rPh sb="20" eb="22">
      <t>ヨヤク</t>
    </rPh>
    <rPh sb="22" eb="24">
      <t>シュベツ</t>
    </rPh>
    <rPh sb="25" eb="27">
      <t>ケンメイ</t>
    </rPh>
    <rPh sb="28" eb="30">
      <t>ホンブン</t>
    </rPh>
    <phoneticPr fontId="1"/>
  </si>
  <si>
    <t>#46600</t>
    <phoneticPr fontId="1"/>
  </si>
  <si>
    <t>再読込</t>
    <rPh sb="0" eb="3">
      <t>サイヨミコミ</t>
    </rPh>
    <phoneticPr fontId="1"/>
  </si>
  <si>
    <t>正常系</t>
    <rPh sb="0" eb="2">
      <t>セイジョウ</t>
    </rPh>
    <rPh sb="2" eb="3">
      <t>ケイ</t>
    </rPh>
    <phoneticPr fontId="1"/>
  </si>
  <si>
    <t>予約種別</t>
    <rPh sb="0" eb="2">
      <t>ヨヤク</t>
    </rPh>
    <rPh sb="2" eb="4">
      <t>シュベツ</t>
    </rPh>
    <phoneticPr fontId="1"/>
  </si>
  <si>
    <t>１．再読込ボタンを押下</t>
    <rPh sb="2" eb="5">
      <t>サイヨミコミ</t>
    </rPh>
    <rPh sb="9" eb="11">
      <t>オウカ</t>
    </rPh>
    <phoneticPr fontId="1"/>
  </si>
  <si>
    <t>１．予約種別を選択</t>
    <rPh sb="2" eb="4">
      <t>ヨヤク</t>
    </rPh>
    <rPh sb="4" eb="6">
      <t>シュベツ</t>
    </rPh>
    <rPh sb="7" eb="9">
      <t>センタク</t>
    </rPh>
    <phoneticPr fontId="1"/>
  </si>
  <si>
    <t>１．特殊文字のグリッドをダブルクリック</t>
    <rPh sb="2" eb="4">
      <t>トクシュ</t>
    </rPh>
    <rPh sb="4" eb="6">
      <t>モジ</t>
    </rPh>
    <phoneticPr fontId="1"/>
  </si>
  <si>
    <t>閉じる</t>
    <rPh sb="0" eb="1">
      <t>ト</t>
    </rPh>
    <phoneticPr fontId="1"/>
  </si>
  <si>
    <t>１．閉じるボタンを押下</t>
    <phoneticPr fontId="1"/>
  </si>
  <si>
    <t>・選択した予約種別に合ったメールデータが表示される。</t>
    <rPh sb="1" eb="3">
      <t>センタク</t>
    </rPh>
    <rPh sb="5" eb="7">
      <t>ヨヤク</t>
    </rPh>
    <rPh sb="7" eb="9">
      <t>シュベツ</t>
    </rPh>
    <rPh sb="10" eb="11">
      <t>ア</t>
    </rPh>
    <rPh sb="20" eb="22">
      <t>ヒョウジ</t>
    </rPh>
    <phoneticPr fontId="1"/>
  </si>
  <si>
    <t>登録</t>
    <rPh sb="0" eb="2">
      <t>トウロク</t>
    </rPh>
    <phoneticPr fontId="1"/>
  </si>
  <si>
    <t>１．登録ボタンを押下（１０００文字以下）</t>
    <rPh sb="2" eb="4">
      <t>トウロク</t>
    </rPh>
    <rPh sb="8" eb="10">
      <t>オウカ</t>
    </rPh>
    <rPh sb="15" eb="17">
      <t>モジ</t>
    </rPh>
    <rPh sb="17" eb="19">
      <t>イカ</t>
    </rPh>
    <phoneticPr fontId="1"/>
  </si>
  <si>
    <t>・入力したメール文章が保存される。</t>
    <rPh sb="1" eb="3">
      <t>ニュウリョク</t>
    </rPh>
    <rPh sb="8" eb="10">
      <t>ブンショウ</t>
    </rPh>
    <rPh sb="11" eb="13">
      <t>ホゾン</t>
    </rPh>
    <phoneticPr fontId="1"/>
  </si>
  <si>
    <t>１．登録ボタンを押下（１０００文字以上）</t>
    <rPh sb="2" eb="4">
      <t>トウロク</t>
    </rPh>
    <rPh sb="8" eb="10">
      <t>オウカ</t>
    </rPh>
    <rPh sb="15" eb="17">
      <t>モジ</t>
    </rPh>
    <rPh sb="17" eb="19">
      <t>イジョウ</t>
    </rPh>
    <phoneticPr fontId="1"/>
  </si>
  <si>
    <t>・１０００文字以上入力された本文データが新しいレコードとして新規挿入されている</t>
    <rPh sb="5" eb="7">
      <t>モジ</t>
    </rPh>
    <rPh sb="7" eb="9">
      <t>イジョウ</t>
    </rPh>
    <rPh sb="9" eb="11">
      <t>ニュウリョク</t>
    </rPh>
    <rPh sb="14" eb="16">
      <t>ホンブン</t>
    </rPh>
    <rPh sb="20" eb="21">
      <t>アタラ</t>
    </rPh>
    <rPh sb="30" eb="32">
      <t>シンキ</t>
    </rPh>
    <rPh sb="32" eb="34">
      <t>ソウニュウ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</si>
</sst>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76</v>
      </c>
      <c r="D1" s="18"/>
      <c r="E1" s="18"/>
      <c r="F1" s="18"/>
      <c r="G1" s="8" t="s">
        <v>47</v>
      </c>
      <c r="H1" s="9">
        <f>COUNTA(D6:D73)</f>
        <v>10</v>
      </c>
      <c r="I1" s="8" t="s">
        <v>48</v>
      </c>
      <c r="J1" s="9">
        <f>H1-J3</f>
        <v>0</v>
      </c>
    </row>
    <row r="2" spans="1:10" ht="49.5" customHeight="1" x14ac:dyDescent="0.15">
      <c r="A2" s="17" t="s">
        <v>49</v>
      </c>
      <c r="B2" s="17"/>
      <c r="C2" s="19"/>
      <c r="D2" s="18"/>
      <c r="E2" s="18"/>
      <c r="F2" s="18"/>
      <c r="G2" s="8" t="s">
        <v>50</v>
      </c>
      <c r="H2" s="9">
        <f>COUNTIF(I6:I73,"OK")</f>
        <v>10</v>
      </c>
      <c r="I2" s="8" t="s">
        <v>51</v>
      </c>
      <c r="J2" s="9">
        <f>COUNTIF(H6:H15,"保留")</f>
        <v>0</v>
      </c>
    </row>
    <row r="3" spans="1:10" ht="49.5" customHeight="1" x14ac:dyDescent="0.15">
      <c r="A3" s="17"/>
      <c r="B3" s="17"/>
      <c r="C3" s="18"/>
      <c r="D3" s="18"/>
      <c r="E3" s="18"/>
      <c r="F3" s="18"/>
      <c r="G3" s="8" t="s">
        <v>52</v>
      </c>
      <c r="H3" s="9">
        <f>COUNTIF(I6:I15,"NG")</f>
        <v>0</v>
      </c>
      <c r="I3" s="8" t="s">
        <v>53</v>
      </c>
      <c r="J3" s="9">
        <f>H2+H3+J2</f>
        <v>10</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75</v>
      </c>
      <c r="I6" s="15" t="s">
        <v>78</v>
      </c>
      <c r="J6" s="11"/>
    </row>
    <row r="7" spans="1:10" s="12" customFormat="1" ht="31.5" x14ac:dyDescent="0.15">
      <c r="A7" s="13">
        <f t="shared" ref="A7:A15" si="0">ROW()-5</f>
        <v>2</v>
      </c>
      <c r="B7" s="11"/>
      <c r="C7" s="11"/>
      <c r="D7" s="11" t="s">
        <v>66</v>
      </c>
      <c r="E7" s="11" t="s">
        <v>69</v>
      </c>
      <c r="F7" s="11" t="s">
        <v>70</v>
      </c>
      <c r="G7" s="16">
        <v>43654</v>
      </c>
      <c r="H7" s="15" t="s">
        <v>77</v>
      </c>
      <c r="I7" s="15" t="s">
        <v>78</v>
      </c>
      <c r="J7" s="11" t="s">
        <v>74</v>
      </c>
    </row>
    <row r="8" spans="1:10" s="12" customFormat="1" ht="90" customHeight="1" x14ac:dyDescent="0.15">
      <c r="A8" s="13">
        <f t="shared" si="0"/>
        <v>3</v>
      </c>
      <c r="B8" s="11"/>
      <c r="C8" s="11" t="s">
        <v>71</v>
      </c>
      <c r="D8" s="11" t="s">
        <v>66</v>
      </c>
      <c r="E8" s="11" t="s">
        <v>72</v>
      </c>
      <c r="F8" s="11" t="s">
        <v>85</v>
      </c>
      <c r="G8" s="16">
        <v>43649</v>
      </c>
      <c r="H8" s="13" t="s">
        <v>77</v>
      </c>
      <c r="I8" s="13" t="s">
        <v>78</v>
      </c>
      <c r="J8" s="11"/>
    </row>
    <row r="9" spans="1:10" s="12" customFormat="1" ht="42.75" customHeight="1" x14ac:dyDescent="0.15">
      <c r="A9" s="13">
        <f t="shared" si="0"/>
        <v>4</v>
      </c>
      <c r="B9" s="11" t="s">
        <v>79</v>
      </c>
      <c r="C9" s="11" t="s">
        <v>80</v>
      </c>
      <c r="D9" s="11" t="s">
        <v>81</v>
      </c>
      <c r="E9" s="11" t="s">
        <v>93</v>
      </c>
      <c r="F9" s="11" t="s">
        <v>82</v>
      </c>
      <c r="G9" s="16">
        <v>43654</v>
      </c>
      <c r="H9" s="13" t="s">
        <v>77</v>
      </c>
      <c r="I9" s="11" t="s">
        <v>78</v>
      </c>
      <c r="J9" s="11" t="s">
        <v>83</v>
      </c>
    </row>
    <row r="10" spans="1:10" s="12" customFormat="1" ht="42.75" customHeight="1" x14ac:dyDescent="0.15">
      <c r="A10" s="13">
        <f t="shared" si="0"/>
        <v>5</v>
      </c>
      <c r="B10" s="11"/>
      <c r="C10" s="11"/>
      <c r="D10" s="11" t="s">
        <v>81</v>
      </c>
      <c r="E10" s="11" t="s">
        <v>84</v>
      </c>
      <c r="F10" s="11" t="s">
        <v>86</v>
      </c>
      <c r="G10" s="14">
        <v>43654</v>
      </c>
      <c r="H10" s="13" t="s">
        <v>77</v>
      </c>
      <c r="I10" s="13" t="s">
        <v>78</v>
      </c>
      <c r="J10" s="11" t="s">
        <v>87</v>
      </c>
    </row>
    <row r="11" spans="1:10" s="12" customFormat="1" ht="36" customHeight="1" x14ac:dyDescent="0.15">
      <c r="A11" s="13">
        <f t="shared" si="0"/>
        <v>6</v>
      </c>
      <c r="B11" s="11"/>
      <c r="C11" s="11" t="s">
        <v>90</v>
      </c>
      <c r="D11" s="11" t="s">
        <v>89</v>
      </c>
      <c r="E11" s="11" t="s">
        <v>92</v>
      </c>
      <c r="F11" s="11" t="s">
        <v>96</v>
      </c>
      <c r="G11" s="16">
        <v>43649</v>
      </c>
      <c r="H11" s="13" t="s">
        <v>77</v>
      </c>
      <c r="I11" s="13" t="s">
        <v>78</v>
      </c>
      <c r="J11" s="11"/>
    </row>
    <row r="12" spans="1:10" s="12" customFormat="1" ht="36" customHeight="1" x14ac:dyDescent="0.15">
      <c r="A12" s="13">
        <f t="shared" si="0"/>
        <v>7</v>
      </c>
      <c r="B12" s="13"/>
      <c r="C12" s="13" t="s">
        <v>97</v>
      </c>
      <c r="D12" s="13" t="s">
        <v>89</v>
      </c>
      <c r="E12" s="13" t="s">
        <v>98</v>
      </c>
      <c r="F12" s="13" t="s">
        <v>99</v>
      </c>
      <c r="G12" s="16">
        <v>43649</v>
      </c>
      <c r="H12" s="13" t="s">
        <v>75</v>
      </c>
      <c r="I12" s="13" t="s">
        <v>78</v>
      </c>
      <c r="J12" s="13"/>
    </row>
    <row r="13" spans="1:10" s="12" customFormat="1" ht="36" customHeight="1" x14ac:dyDescent="0.15">
      <c r="A13" s="13">
        <f t="shared" si="0"/>
        <v>8</v>
      </c>
      <c r="B13" s="13"/>
      <c r="C13" s="13" t="s">
        <v>97</v>
      </c>
      <c r="D13" s="13" t="s">
        <v>89</v>
      </c>
      <c r="E13" s="13" t="s">
        <v>100</v>
      </c>
      <c r="F13" s="13" t="s">
        <v>101</v>
      </c>
      <c r="G13" s="16">
        <v>43649</v>
      </c>
      <c r="H13" s="13" t="s">
        <v>75</v>
      </c>
      <c r="I13" s="13" t="s">
        <v>78</v>
      </c>
      <c r="J13" s="13"/>
    </row>
    <row r="14" spans="1:10" s="12" customFormat="1" ht="36" customHeight="1" x14ac:dyDescent="0.15">
      <c r="A14" s="13">
        <f t="shared" si="0"/>
        <v>9</v>
      </c>
      <c r="B14" s="13"/>
      <c r="C14" s="13" t="s">
        <v>88</v>
      </c>
      <c r="D14" s="13" t="s">
        <v>89</v>
      </c>
      <c r="E14" s="13" t="s">
        <v>91</v>
      </c>
      <c r="F14" s="13" t="s">
        <v>96</v>
      </c>
      <c r="G14" s="16">
        <v>43649</v>
      </c>
      <c r="H14" s="13" t="s">
        <v>77</v>
      </c>
      <c r="I14" s="13" t="s">
        <v>78</v>
      </c>
      <c r="J14" s="13"/>
    </row>
    <row r="15" spans="1:10" s="12" customFormat="1" ht="36" customHeight="1" x14ac:dyDescent="0.15">
      <c r="A15" s="13">
        <f t="shared" si="0"/>
        <v>10</v>
      </c>
      <c r="B15" s="11"/>
      <c r="C15" s="11" t="s">
        <v>94</v>
      </c>
      <c r="D15" s="11" t="s">
        <v>66</v>
      </c>
      <c r="E15" s="11" t="s">
        <v>95</v>
      </c>
      <c r="F15" s="11" t="s">
        <v>73</v>
      </c>
      <c r="G15" s="16">
        <v>43649</v>
      </c>
      <c r="H15" s="13" t="s">
        <v>77</v>
      </c>
      <c r="I15" s="13" t="s">
        <v>78</v>
      </c>
      <c r="J15"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2019-07-09T05:23:30Z</dcterms:modified>
</cp:coreProperties>
</file>