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601"/>
  <workbookPr codeName="ThisWorkbook"/>
  <mc:AlternateContent xmlns:mc="http://schemas.openxmlformats.org/markup-compatibility/2006">
    <mc:Choice Requires="x15">
      <x15ac:absPath xmlns:x15ac="http://schemas.microsoft.com/office/spreadsheetml/2010/11/ac" url="C:\Users\a-nakamura\Documents\Subaru\トラック\単体テスト\"/>
    </mc:Choice>
  </mc:AlternateContent>
  <xr:revisionPtr revIDLastSave="0" documentId="13_ncr:1_{B983606A-E7D4-4494-A9DF-4BE12E0FEEA9}" xr6:coauthVersionLast="43" xr6:coauthVersionMax="43" xr10:uidLastSave="{00000000-0000-0000-0000-000000000000}"/>
  <bookViews>
    <workbookView xWindow="-120" yWindow="-120" windowWidth="29040" windowHeight="15840" tabRatio="718" xr2:uid="{00000000-000D-0000-FFFF-FFFF00000000}"/>
  </bookViews>
  <sheets>
    <sheet name="Sheet1" sheetId="141" r:id="rId1"/>
    <sheet name="試験実施要綱（内部資料）" sheetId="137" state="hidden" r:id="rId2"/>
  </sheets>
  <externalReferences>
    <externalReference r:id="rId3"/>
  </externalReferences>
  <definedNames>
    <definedName name="_xlnm.Print_Titles" localSheetId="1">'試験実施要綱（内部資料）'!$1:$3</definedName>
    <definedName name="タグ種別" localSheetId="0">[1]ヘッダー!#REF!</definedName>
    <definedName name="タグ種別">[1]ヘッダー!#REF!</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18" i="141" l="1"/>
  <c r="A17" i="141"/>
  <c r="A16" i="141"/>
  <c r="A15" i="141"/>
  <c r="A14" i="141"/>
  <c r="A13" i="141"/>
  <c r="A12" i="141"/>
  <c r="H2" i="141" l="1"/>
  <c r="H1" i="141" l="1"/>
  <c r="A11" i="141" l="1"/>
  <c r="A20" i="141"/>
  <c r="A19" i="141"/>
  <c r="A10" i="141"/>
  <c r="A9" i="141"/>
  <c r="A8" i="141"/>
  <c r="A7" i="141"/>
  <c r="A6" i="141"/>
  <c r="H3" i="141"/>
  <c r="J2" i="141"/>
  <c r="J3" i="141" l="1"/>
  <c r="J1" i="141" s="1"/>
</calcChain>
</file>

<file path=xl/sharedStrings.xml><?xml version="1.0" encoding="utf-8"?>
<sst xmlns="http://schemas.openxmlformats.org/spreadsheetml/2006/main" count="155" uniqueCount="110">
  <si>
    <t>①</t>
    <phoneticPr fontId="1"/>
  </si>
  <si>
    <t>既存システムが動作する環境を準備する。（済）</t>
    <rPh sb="0" eb="2">
      <t>キゾン</t>
    </rPh>
    <rPh sb="7" eb="9">
      <t>ドウサ</t>
    </rPh>
    <rPh sb="11" eb="13">
      <t>カンキョウ</t>
    </rPh>
    <rPh sb="14" eb="16">
      <t>ジュンビ</t>
    </rPh>
    <rPh sb="20" eb="21">
      <t>スミ</t>
    </rPh>
    <phoneticPr fontId="1"/>
  </si>
  <si>
    <t>②</t>
    <phoneticPr fontId="1"/>
  </si>
  <si>
    <t>試験実施端末にtnsnames.oraを設定する。移行設計書を参照。</t>
    <rPh sb="0" eb="2">
      <t>シケン</t>
    </rPh>
    <rPh sb="2" eb="4">
      <t>ジッシ</t>
    </rPh>
    <rPh sb="4" eb="6">
      <t>タンマツ</t>
    </rPh>
    <rPh sb="20" eb="22">
      <t>セッテイ</t>
    </rPh>
    <rPh sb="25" eb="27">
      <t>イコウ</t>
    </rPh>
    <rPh sb="27" eb="30">
      <t>セッケイショ</t>
    </rPh>
    <rPh sb="31" eb="33">
      <t>サンショウ</t>
    </rPh>
    <phoneticPr fontId="1"/>
  </si>
  <si>
    <t>単体試験実施手順</t>
    <rPh sb="0" eb="2">
      <t>タンタイ</t>
    </rPh>
    <rPh sb="2" eb="4">
      <t>シケン</t>
    </rPh>
    <rPh sb="4" eb="6">
      <t>ジッシ</t>
    </rPh>
    <rPh sb="6" eb="8">
      <t>テジュン</t>
    </rPh>
    <phoneticPr fontId="1"/>
  </si>
  <si>
    <t>単体試験前準備</t>
    <rPh sb="0" eb="2">
      <t>タンタイ</t>
    </rPh>
    <rPh sb="2" eb="4">
      <t>シケン</t>
    </rPh>
    <rPh sb="4" eb="5">
      <t>マエ</t>
    </rPh>
    <rPh sb="5" eb="7">
      <t>ジュンビ</t>
    </rPh>
    <phoneticPr fontId="1"/>
  </si>
  <si>
    <t>③</t>
    <phoneticPr fontId="1"/>
  </si>
  <si>
    <t>データベースを構築する。既に開発用に構築されたデータベースをすべて削除し、何も無い状態から作成する。</t>
    <rPh sb="7" eb="9">
      <t>コウチク</t>
    </rPh>
    <rPh sb="12" eb="13">
      <t>スデ</t>
    </rPh>
    <rPh sb="14" eb="16">
      <t>カイハツ</t>
    </rPh>
    <rPh sb="16" eb="17">
      <t>ヨウ</t>
    </rPh>
    <rPh sb="18" eb="20">
      <t>コウチク</t>
    </rPh>
    <rPh sb="33" eb="35">
      <t>サクジョ</t>
    </rPh>
    <rPh sb="37" eb="38">
      <t>ナニ</t>
    </rPh>
    <rPh sb="39" eb="40">
      <t>ナ</t>
    </rPh>
    <rPh sb="41" eb="43">
      <t>ジョウタイ</t>
    </rPh>
    <rPh sb="45" eb="47">
      <t>サクセイ</t>
    </rPh>
    <phoneticPr fontId="1"/>
  </si>
  <si>
    <t>最新のmdbファイルを提供頂く</t>
    <rPh sb="0" eb="2">
      <t>サイシン</t>
    </rPh>
    <rPh sb="11" eb="13">
      <t>テイキョウ</t>
    </rPh>
    <rPh sb="13" eb="14">
      <t>イタダ</t>
    </rPh>
    <phoneticPr fontId="1"/>
  </si>
  <si>
    <t>④</t>
    <phoneticPr fontId="1"/>
  </si>
  <si>
    <t>１．試験仕様および試験結果のファイルおよびシートを作成する。</t>
    <rPh sb="2" eb="4">
      <t>シケン</t>
    </rPh>
    <rPh sb="4" eb="6">
      <t>シヨウ</t>
    </rPh>
    <rPh sb="9" eb="11">
      <t>シケン</t>
    </rPh>
    <rPh sb="11" eb="13">
      <t>ケッカ</t>
    </rPh>
    <rPh sb="25" eb="27">
      <t>サクセイ</t>
    </rPh>
    <phoneticPr fontId="1"/>
  </si>
  <si>
    <t>■ ファイルの作成</t>
    <rPh sb="7" eb="9">
      <t>サクセイ</t>
    </rPh>
    <phoneticPr fontId="1"/>
  </si>
  <si>
    <t>試験仕様および試験結果のファイルを作成する。</t>
    <rPh sb="0" eb="2">
      <t>シケン</t>
    </rPh>
    <rPh sb="2" eb="4">
      <t>シヨウ</t>
    </rPh>
    <rPh sb="7" eb="9">
      <t>シケン</t>
    </rPh>
    <rPh sb="9" eb="11">
      <t>ケッカ</t>
    </rPh>
    <rPh sb="17" eb="19">
      <t>サクセイ</t>
    </rPh>
    <phoneticPr fontId="1"/>
  </si>
  <si>
    <t>試験対象情報を当ファイルの単体試験項目一覧から該当の行をコピーし貼り付ける。</t>
    <rPh sb="0" eb="2">
      <t>シケン</t>
    </rPh>
    <rPh sb="2" eb="4">
      <t>タイショウ</t>
    </rPh>
    <rPh sb="4" eb="6">
      <t>ジョウホウ</t>
    </rPh>
    <rPh sb="7" eb="8">
      <t>トウ</t>
    </rPh>
    <rPh sb="13" eb="15">
      <t>タンタイ</t>
    </rPh>
    <rPh sb="15" eb="17">
      <t>シケン</t>
    </rPh>
    <rPh sb="17" eb="19">
      <t>コウモク</t>
    </rPh>
    <rPh sb="19" eb="21">
      <t>イチラン</t>
    </rPh>
    <rPh sb="23" eb="25">
      <t>ガイトウ</t>
    </rPh>
    <rPh sb="26" eb="27">
      <t>ギョウ</t>
    </rPh>
    <rPh sb="32" eb="33">
      <t>ハ</t>
    </rPh>
    <rPh sb="34" eb="35">
      <t>ツ</t>
    </rPh>
    <phoneticPr fontId="1"/>
  </si>
  <si>
    <t>２．実行</t>
    <rPh sb="2" eb="4">
      <t>ジッコウ</t>
    </rPh>
    <phoneticPr fontId="1"/>
  </si>
  <si>
    <t>■ 既存システム</t>
    <rPh sb="2" eb="4">
      <t>キゾン</t>
    </rPh>
    <phoneticPr fontId="1"/>
  </si>
  <si>
    <t>■ 新システム</t>
    <rPh sb="2" eb="3">
      <t>シン</t>
    </rPh>
    <phoneticPr fontId="1"/>
  </si>
  <si>
    <t>既存システムにて当該機能を実行する。</t>
    <rPh sb="0" eb="2">
      <t>キゾン</t>
    </rPh>
    <rPh sb="8" eb="10">
      <t>トウガイ</t>
    </rPh>
    <rPh sb="10" eb="12">
      <t>キノウ</t>
    </rPh>
    <rPh sb="13" eb="15">
      <t>ジッコウ</t>
    </rPh>
    <phoneticPr fontId="1"/>
  </si>
  <si>
    <t>新システムにて当該機能を実行する。</t>
    <rPh sb="0" eb="1">
      <t>シン</t>
    </rPh>
    <rPh sb="7" eb="9">
      <t>トウガイ</t>
    </rPh>
    <rPh sb="9" eb="11">
      <t>キノウ</t>
    </rPh>
    <rPh sb="12" eb="14">
      <t>ジッコウ</t>
    </rPh>
    <phoneticPr fontId="1"/>
  </si>
  <si>
    <t>単体試験実施要綱（内部資料）</t>
    <rPh sb="0" eb="2">
      <t>タンタイ</t>
    </rPh>
    <rPh sb="2" eb="4">
      <t>シケン</t>
    </rPh>
    <rPh sb="4" eb="6">
      <t>ジッシ</t>
    </rPh>
    <rPh sb="6" eb="8">
      <t>ヨウコウ</t>
    </rPh>
    <rPh sb="9" eb="11">
      <t>ナイブ</t>
    </rPh>
    <rPh sb="11" eb="13">
      <t>シリョウ</t>
    </rPh>
    <phoneticPr fontId="1"/>
  </si>
  <si>
    <t>■ フォルダの作成</t>
    <rPh sb="7" eb="9">
      <t>サクセイ</t>
    </rPh>
    <phoneticPr fontId="1"/>
  </si>
  <si>
    <t>エビデンスを格納するフォルダを作成する。</t>
    <rPh sb="6" eb="8">
      <t>カクノウ</t>
    </rPh>
    <rPh sb="15" eb="17">
      <t>サクセイ</t>
    </rPh>
    <phoneticPr fontId="1"/>
  </si>
  <si>
    <t>フォルダ名は以下のとおりとする。</t>
    <rPh sb="4" eb="5">
      <t>メイ</t>
    </rPh>
    <rPh sb="6" eb="8">
      <t>イカ</t>
    </rPh>
    <phoneticPr fontId="1"/>
  </si>
  <si>
    <t>当該ファイルはファイル名の最後に（旧）および（新）の文字列を付加したファイル名でエビデンスフォルダ内に保存する。</t>
    <rPh sb="0" eb="2">
      <t>トウガイ</t>
    </rPh>
    <rPh sb="11" eb="12">
      <t>メイ</t>
    </rPh>
    <rPh sb="13" eb="15">
      <t>サイゴ</t>
    </rPh>
    <rPh sb="17" eb="18">
      <t>キュウ</t>
    </rPh>
    <rPh sb="23" eb="24">
      <t>シン</t>
    </rPh>
    <rPh sb="26" eb="29">
      <t>モジレツ</t>
    </rPh>
    <rPh sb="30" eb="32">
      <t>フカ</t>
    </rPh>
    <rPh sb="38" eb="39">
      <t>メイ</t>
    </rPh>
    <rPh sb="49" eb="50">
      <t>ナイ</t>
    </rPh>
    <rPh sb="51" eb="53">
      <t>ホゾン</t>
    </rPh>
    <phoneticPr fontId="1"/>
  </si>
  <si>
    <t>シートの更新、ＤＢの更新、別ファイルの更新、PHDの読込、パスワードの観点から既存システムと新システムの結果を突合せて相違ないことを確認する。</t>
    <rPh sb="4" eb="6">
      <t>コウシン</t>
    </rPh>
    <rPh sb="10" eb="12">
      <t>コウシン</t>
    </rPh>
    <rPh sb="13" eb="14">
      <t>ベツ</t>
    </rPh>
    <rPh sb="19" eb="21">
      <t>コウシン</t>
    </rPh>
    <rPh sb="26" eb="28">
      <t>ヨミコミ</t>
    </rPh>
    <rPh sb="35" eb="37">
      <t>カンテン</t>
    </rPh>
    <rPh sb="39" eb="41">
      <t>キゾン</t>
    </rPh>
    <rPh sb="46" eb="47">
      <t>シン</t>
    </rPh>
    <rPh sb="52" eb="54">
      <t>ケッカ</t>
    </rPh>
    <rPh sb="55" eb="57">
      <t>ツキアワ</t>
    </rPh>
    <rPh sb="59" eb="61">
      <t>ソウイ</t>
    </rPh>
    <rPh sb="66" eb="68">
      <t>カクニン</t>
    </rPh>
    <phoneticPr fontId="1"/>
  </si>
  <si>
    <t>結果が同じであれば合格、そうでなければ不合格とし、試験仕様および試験結果に記載する。</t>
    <rPh sb="0" eb="2">
      <t>ケッカ</t>
    </rPh>
    <rPh sb="3" eb="4">
      <t>オナ</t>
    </rPh>
    <rPh sb="9" eb="11">
      <t>ゴウカク</t>
    </rPh>
    <rPh sb="19" eb="22">
      <t>フゴウカク</t>
    </rPh>
    <rPh sb="25" eb="27">
      <t>シケン</t>
    </rPh>
    <rPh sb="27" eb="29">
      <t>シヨウ</t>
    </rPh>
    <rPh sb="32" eb="34">
      <t>シケン</t>
    </rPh>
    <rPh sb="34" eb="36">
      <t>ケッカ</t>
    </rPh>
    <rPh sb="37" eb="39">
      <t>キサイ</t>
    </rPh>
    <phoneticPr fontId="1"/>
  </si>
  <si>
    <t>３．実行結果の確認とエビデンスの保存</t>
    <rPh sb="2" eb="4">
      <t>ジッコウ</t>
    </rPh>
    <rPh sb="4" eb="6">
      <t>ケッカ</t>
    </rPh>
    <rPh sb="7" eb="9">
      <t>カクニン</t>
    </rPh>
    <rPh sb="16" eb="18">
      <t>ホゾン</t>
    </rPh>
    <phoneticPr fontId="1"/>
  </si>
  <si>
    <t>エビデンスとして以下の通りファイルに保存する。</t>
    <rPh sb="8" eb="10">
      <t>イカ</t>
    </rPh>
    <rPh sb="11" eb="12">
      <t>トオ</t>
    </rPh>
    <rPh sb="18" eb="20">
      <t>ホゾン</t>
    </rPh>
    <phoneticPr fontId="1"/>
  </si>
  <si>
    <t>シートの更新</t>
    <rPh sb="4" eb="6">
      <t>コウシン</t>
    </rPh>
    <phoneticPr fontId="1"/>
  </si>
  <si>
    <t>別ファイルの更新</t>
  </si>
  <si>
    <t>①</t>
    <phoneticPr fontId="1"/>
  </si>
  <si>
    <t>ＤＢの更新</t>
    <rPh sb="3" eb="5">
      <t>コウシン</t>
    </rPh>
    <phoneticPr fontId="1"/>
  </si>
  <si>
    <t>対象のデータをエクスポートまたはコピー＆ペーストしたエクセルファイルをエビデンスフォルダ内に保存する。</t>
    <rPh sb="0" eb="2">
      <t>タイショウ</t>
    </rPh>
    <rPh sb="44" eb="45">
      <t>ナイ</t>
    </rPh>
    <rPh sb="46" eb="48">
      <t>ホゾン</t>
    </rPh>
    <phoneticPr fontId="1"/>
  </si>
  <si>
    <t>②</t>
    <phoneticPr fontId="1"/>
  </si>
  <si>
    <t>PHDの読込</t>
    <rPh sb="4" eb="6">
      <t>ヨミコミ</t>
    </rPh>
    <phoneticPr fontId="1"/>
  </si>
  <si>
    <t>⑤</t>
    <phoneticPr fontId="1"/>
  </si>
  <si>
    <t>パスワード</t>
    <phoneticPr fontId="1"/>
  </si>
  <si>
    <t>TODO</t>
    <phoneticPr fontId="1"/>
  </si>
  <si>
    <t>４．不具合対応</t>
    <rPh sb="2" eb="5">
      <t>フグアイ</t>
    </rPh>
    <rPh sb="5" eb="7">
      <t>タイオウ</t>
    </rPh>
    <phoneticPr fontId="1"/>
  </si>
  <si>
    <t>試験にて不合格となった場合、または、別の個所にて不具合を発見した場合は、その内容を障害管理表へ記載する。</t>
  </si>
  <si>
    <t>①</t>
    <phoneticPr fontId="1"/>
  </si>
  <si>
    <t>040300 単体試験エビデンス\試験No</t>
    <rPh sb="7" eb="9">
      <t>タンタイ</t>
    </rPh>
    <rPh sb="9" eb="11">
      <t>シケン</t>
    </rPh>
    <rPh sb="17" eb="19">
      <t>シケン</t>
    </rPh>
    <phoneticPr fontId="1"/>
  </si>
  <si>
    <t>040200 単体試験仕様および試験結果000 雛形.xlsをコピーして</t>
    <rPh sb="7" eb="9">
      <t>タンタイ</t>
    </rPh>
    <rPh sb="9" eb="11">
      <t>シケン</t>
    </rPh>
    <rPh sb="11" eb="13">
      <t>シヨウ</t>
    </rPh>
    <rPh sb="16" eb="18">
      <t>シケン</t>
    </rPh>
    <rPh sb="18" eb="20">
      <t>ケッカ</t>
    </rPh>
    <rPh sb="24" eb="26">
      <t>ヒナガタ</t>
    </rPh>
    <phoneticPr fontId="1"/>
  </si>
  <si>
    <t>040200 単体試験仕様および試験結果\試験No.xlsを作成する。</t>
    <rPh sb="7" eb="9">
      <t>タンタイ</t>
    </rPh>
    <rPh sb="9" eb="11">
      <t>シケン</t>
    </rPh>
    <rPh sb="11" eb="13">
      <t>シヨウ</t>
    </rPh>
    <rPh sb="16" eb="18">
      <t>シケン</t>
    </rPh>
    <rPh sb="18" eb="20">
      <t>ケッカ</t>
    </rPh>
    <rPh sb="21" eb="23">
      <t>シケン</t>
    </rPh>
    <rPh sb="30" eb="32">
      <t>サクセイ</t>
    </rPh>
    <phoneticPr fontId="1"/>
  </si>
  <si>
    <t>■ 試験情報の記入</t>
    <rPh sb="2" eb="4">
      <t>シケン</t>
    </rPh>
    <rPh sb="4" eb="6">
      <t>ジョウホウ</t>
    </rPh>
    <rPh sb="7" eb="9">
      <t>キニュウ</t>
    </rPh>
    <phoneticPr fontId="1"/>
  </si>
  <si>
    <t>リモート接続で「192.168.8.72」へログインして実行する。　ID/PW : administrator/P@ssw0rd</t>
    <rPh sb="4" eb="6">
      <t>セツゾク</t>
    </rPh>
    <rPh sb="28" eb="30">
      <t>ジッコウ</t>
    </rPh>
    <phoneticPr fontId="1"/>
  </si>
  <si>
    <t>テスト名</t>
    <rPh sb="3" eb="4">
      <t>メイ</t>
    </rPh>
    <phoneticPr fontId="9"/>
  </si>
  <si>
    <t>総ケース数</t>
    <rPh sb="0" eb="1">
      <t>ソウ</t>
    </rPh>
    <rPh sb="4" eb="5">
      <t>スウ</t>
    </rPh>
    <phoneticPr fontId="9"/>
  </si>
  <si>
    <t>残ケース数</t>
    <rPh sb="0" eb="1">
      <t>ザン</t>
    </rPh>
    <rPh sb="4" eb="5">
      <t>スウ</t>
    </rPh>
    <phoneticPr fontId="9"/>
  </si>
  <si>
    <t>前提条件等</t>
    <rPh sb="0" eb="4">
      <t>ゼンテイジョウケン</t>
    </rPh>
    <rPh sb="4" eb="5">
      <t>トウ</t>
    </rPh>
    <phoneticPr fontId="9"/>
  </si>
  <si>
    <t>OK</t>
    <phoneticPr fontId="9"/>
  </si>
  <si>
    <t>保留</t>
    <rPh sb="0" eb="2">
      <t>ホリュウ</t>
    </rPh>
    <phoneticPr fontId="9"/>
  </si>
  <si>
    <t>NG</t>
    <phoneticPr fontId="9"/>
  </si>
  <si>
    <t>総実施件数</t>
    <rPh sb="0" eb="3">
      <t>ソウジッシ</t>
    </rPh>
    <rPh sb="3" eb="5">
      <t>ケンスウ</t>
    </rPh>
    <phoneticPr fontId="9"/>
  </si>
  <si>
    <t>No</t>
  </si>
  <si>
    <t>分類</t>
    <rPh sb="0" eb="2">
      <t>ブンルイ</t>
    </rPh>
    <phoneticPr fontId="8"/>
  </si>
  <si>
    <t>確認内容</t>
    <rPh sb="0" eb="2">
      <t>カクニン</t>
    </rPh>
    <rPh sb="2" eb="4">
      <t>ナイヨウ</t>
    </rPh>
    <phoneticPr fontId="8"/>
  </si>
  <si>
    <t>種別</t>
    <rPh sb="0" eb="2">
      <t>シュベツ</t>
    </rPh>
    <phoneticPr fontId="8"/>
  </si>
  <si>
    <t>手順</t>
    <rPh sb="0" eb="2">
      <t>テジュン</t>
    </rPh>
    <phoneticPr fontId="8"/>
  </si>
  <si>
    <t>期待値</t>
    <rPh sb="0" eb="2">
      <t>キタイ</t>
    </rPh>
    <rPh sb="2" eb="3">
      <t>チ</t>
    </rPh>
    <phoneticPr fontId="8"/>
  </si>
  <si>
    <t>実施日</t>
    <rPh sb="0" eb="3">
      <t>ジッシビ</t>
    </rPh>
    <phoneticPr fontId="8"/>
  </si>
  <si>
    <t>担当者</t>
    <rPh sb="0" eb="3">
      <t>タントウシャ</t>
    </rPh>
    <phoneticPr fontId="8"/>
  </si>
  <si>
    <t>結果</t>
    <rPh sb="0" eb="2">
      <t>ケッカ</t>
    </rPh>
    <phoneticPr fontId="8"/>
  </si>
  <si>
    <t>障害番号</t>
    <rPh sb="0" eb="2">
      <t>ショウガイ</t>
    </rPh>
    <rPh sb="2" eb="4">
      <t>バンゴウ</t>
    </rPh>
    <phoneticPr fontId="8"/>
  </si>
  <si>
    <t>共通動作確認</t>
    <phoneticPr fontId="9"/>
  </si>
  <si>
    <t>レイアウト確認</t>
    <phoneticPr fontId="9"/>
  </si>
  <si>
    <t>正常系</t>
    <rPh sb="0" eb="3">
      <t>セイジョウケイ</t>
    </rPh>
    <phoneticPr fontId="9"/>
  </si>
  <si>
    <t>1.画面を表示</t>
    <phoneticPr fontId="9"/>
  </si>
  <si>
    <t>・画面レイアウト通りにすべての項目が表示されていること。</t>
    <phoneticPr fontId="9"/>
  </si>
  <si>
    <t>1.画面の解像度を1280×768に設定
2.画面を表示</t>
    <phoneticPr fontId="9"/>
  </si>
  <si>
    <t>・画面レイアウトの崩れがないこと。</t>
    <phoneticPr fontId="9"/>
  </si>
  <si>
    <t>必須チェック</t>
    <phoneticPr fontId="1"/>
  </si>
  <si>
    <t>異常系</t>
    <phoneticPr fontId="1"/>
  </si>
  <si>
    <t>・必須チェックエラーとなること。</t>
    <rPh sb="1" eb="3">
      <t>ヒッス</t>
    </rPh>
    <phoneticPr fontId="1"/>
  </si>
  <si>
    <t>基本動作確認</t>
    <phoneticPr fontId="1"/>
  </si>
  <si>
    <t>閉じる</t>
    <phoneticPr fontId="1"/>
  </si>
  <si>
    <t>1.閉じるボタンを押下</t>
    <phoneticPr fontId="1"/>
  </si>
  <si>
    <t>初期表示</t>
    <phoneticPr fontId="1"/>
  </si>
  <si>
    <t>1.画面を表示</t>
    <phoneticPr fontId="1"/>
  </si>
  <si>
    <t>#46422</t>
    <phoneticPr fontId="1"/>
  </si>
  <si>
    <t>中村</t>
    <rPh sb="0" eb="2">
      <t>ナカムラ</t>
    </rPh>
    <phoneticPr fontId="1"/>
  </si>
  <si>
    <t>各トラック予約単体テスト</t>
    <rPh sb="0" eb="1">
      <t>カク</t>
    </rPh>
    <rPh sb="5" eb="7">
      <t>ヨヤク</t>
    </rPh>
    <rPh sb="7" eb="9">
      <t>タンタイ</t>
    </rPh>
    <phoneticPr fontId="1"/>
  </si>
  <si>
    <t>中村</t>
    <rPh sb="0" eb="2">
      <t>ナカムラ</t>
    </rPh>
    <phoneticPr fontId="1"/>
  </si>
  <si>
    <t>・予約者にログインユーザーが表示されている。
・カレンダーグリッドで選択した年月日時間が選択されている。
・空き時間が設定されている。
・運行区間に１行追加されている。</t>
    <phoneticPr fontId="1"/>
  </si>
  <si>
    <t>正常系</t>
    <rPh sb="0" eb="2">
      <t>セイジョウ</t>
    </rPh>
    <rPh sb="2" eb="3">
      <t>ケイ</t>
    </rPh>
    <phoneticPr fontId="1"/>
  </si>
  <si>
    <t>編集</t>
    <rPh sb="0" eb="2">
      <t>ヘンシュウ</t>
    </rPh>
    <phoneticPr fontId="1"/>
  </si>
  <si>
    <t>・手入力を行える。</t>
    <rPh sb="1" eb="2">
      <t>テ</t>
    </rPh>
    <rPh sb="2" eb="4">
      <t>ニュウリョク</t>
    </rPh>
    <rPh sb="5" eb="6">
      <t>オコナ</t>
    </rPh>
    <phoneticPr fontId="1"/>
  </si>
  <si>
    <t>１．運行区間の出発ドロップダウンへ任意の値を入力する</t>
    <rPh sb="2" eb="4">
      <t>ウンコウ</t>
    </rPh>
    <rPh sb="4" eb="6">
      <t>クカン</t>
    </rPh>
    <rPh sb="7" eb="9">
      <t>シュッパツ</t>
    </rPh>
    <rPh sb="17" eb="19">
      <t>ニンイ</t>
    </rPh>
    <rPh sb="20" eb="21">
      <t>アタイ</t>
    </rPh>
    <rPh sb="22" eb="24">
      <t>ニュウリョク</t>
    </rPh>
    <phoneticPr fontId="1"/>
  </si>
  <si>
    <t>１．運行区間の到着ドロップダウンへ任意の値を入力する</t>
    <rPh sb="2" eb="4">
      <t>ウンコウ</t>
    </rPh>
    <rPh sb="4" eb="6">
      <t>クカン</t>
    </rPh>
    <rPh sb="7" eb="9">
      <t>トウチャク</t>
    </rPh>
    <rPh sb="17" eb="19">
      <t>ニンイ</t>
    </rPh>
    <rPh sb="20" eb="21">
      <t>アタイ</t>
    </rPh>
    <rPh sb="22" eb="24">
      <t>ニュウリョク</t>
    </rPh>
    <phoneticPr fontId="1"/>
  </si>
  <si>
    <t>１．予約者ドロップダウンをクリックする</t>
    <rPh sb="2" eb="5">
      <t>ヨヤクシャ</t>
    </rPh>
    <phoneticPr fontId="1"/>
  </si>
  <si>
    <t>・ユーザー一覧が表示される</t>
    <rPh sb="5" eb="7">
      <t>イチラン</t>
    </rPh>
    <rPh sb="8" eb="10">
      <t>ヒョウジ</t>
    </rPh>
    <phoneticPr fontId="1"/>
  </si>
  <si>
    <t>１．運転者Aドロップダウンをクリックする</t>
    <rPh sb="2" eb="5">
      <t>ウンテンシャ</t>
    </rPh>
    <phoneticPr fontId="1"/>
  </si>
  <si>
    <t>１．運転者Bドロップダウンをクリックする</t>
    <rPh sb="2" eb="5">
      <t>ウンテンシャ</t>
    </rPh>
    <phoneticPr fontId="1"/>
  </si>
  <si>
    <t>１．すべての項目が未入力の状態で登録ボタンを押下する</t>
    <rPh sb="6" eb="8">
      <t>コウモク</t>
    </rPh>
    <rPh sb="9" eb="12">
      <t>ミニュウリョク</t>
    </rPh>
    <rPh sb="13" eb="15">
      <t>ジョウタイ</t>
    </rPh>
    <rPh sb="16" eb="18">
      <t>トウロク</t>
    </rPh>
    <rPh sb="22" eb="24">
      <t>オウカ</t>
    </rPh>
    <phoneticPr fontId="1"/>
  </si>
  <si>
    <t>登録</t>
    <rPh sb="0" eb="2">
      <t>トウロク</t>
    </rPh>
    <phoneticPr fontId="1"/>
  </si>
  <si>
    <t>１．行追加ボタンを押下する</t>
    <rPh sb="2" eb="3">
      <t>ギョウ</t>
    </rPh>
    <rPh sb="3" eb="5">
      <t>ツイカ</t>
    </rPh>
    <rPh sb="9" eb="11">
      <t>オウカ</t>
    </rPh>
    <phoneticPr fontId="1"/>
  </si>
  <si>
    <t>・運行区間に新しく行が追加される</t>
    <rPh sb="1" eb="3">
      <t>ウンコウ</t>
    </rPh>
    <rPh sb="3" eb="5">
      <t>クカン</t>
    </rPh>
    <rPh sb="6" eb="7">
      <t>アタラ</t>
    </rPh>
    <rPh sb="9" eb="10">
      <t>ギョウ</t>
    </rPh>
    <rPh sb="11" eb="13">
      <t>ツイカ</t>
    </rPh>
    <phoneticPr fontId="1"/>
  </si>
  <si>
    <t>１．行削除ボタンを押下する</t>
    <rPh sb="2" eb="3">
      <t>ギョウ</t>
    </rPh>
    <rPh sb="3" eb="5">
      <t>サクジョ</t>
    </rPh>
    <rPh sb="9" eb="11">
      <t>オウカ</t>
    </rPh>
    <phoneticPr fontId="1"/>
  </si>
  <si>
    <t>・選択中の行を削除します。よろしいですか？が表示される。
はい・・・選択中の行が削除される。
いいえ・・・選択中の行が削除されない。</t>
    <rPh sb="1" eb="4">
      <t>センタクチュウ</t>
    </rPh>
    <rPh sb="5" eb="6">
      <t>ギョウ</t>
    </rPh>
    <rPh sb="7" eb="9">
      <t>サクジョ</t>
    </rPh>
    <rPh sb="22" eb="24">
      <t>ヒョウジ</t>
    </rPh>
    <rPh sb="34" eb="37">
      <t>センタクチュウ</t>
    </rPh>
    <rPh sb="38" eb="39">
      <t>ギョウ</t>
    </rPh>
    <rPh sb="40" eb="42">
      <t>サクジョ</t>
    </rPh>
    <rPh sb="53" eb="56">
      <t>センタクチュウ</t>
    </rPh>
    <rPh sb="57" eb="58">
      <t>ギョウ</t>
    </rPh>
    <rPh sb="59" eb="61">
      <t>サクジョ</t>
    </rPh>
    <phoneticPr fontId="1"/>
  </si>
  <si>
    <t>異常系</t>
    <rPh sb="0" eb="2">
      <t>イジョウ</t>
    </rPh>
    <rPh sb="2" eb="3">
      <t>ケイ</t>
    </rPh>
    <phoneticPr fontId="9"/>
  </si>
  <si>
    <t>・対象を選択してください　が表示される</t>
    <rPh sb="1" eb="3">
      <t>タイショウ</t>
    </rPh>
    <rPh sb="4" eb="6">
      <t>センタク</t>
    </rPh>
    <rPh sb="14" eb="16">
      <t>ヒョウジ</t>
    </rPh>
    <phoneticPr fontId="1"/>
  </si>
  <si>
    <t>１．よく使う目的地ボタンを押下する</t>
    <rPh sb="4" eb="5">
      <t>ツカ</t>
    </rPh>
    <rPh sb="6" eb="9">
      <t>モクテキチ</t>
    </rPh>
    <rPh sb="13" eb="15">
      <t>オウカ</t>
    </rPh>
    <phoneticPr fontId="1"/>
  </si>
  <si>
    <t>正常系</t>
    <rPh sb="0" eb="2">
      <t>セイジョウ</t>
    </rPh>
    <rPh sb="2" eb="3">
      <t>ケイ</t>
    </rPh>
    <phoneticPr fontId="9"/>
  </si>
  <si>
    <t>・よく使う目的地ウィンドウが表示される。</t>
    <rPh sb="3" eb="4">
      <t>ツカ</t>
    </rPh>
    <rPh sb="5" eb="8">
      <t>モクテキチ</t>
    </rPh>
    <rPh sb="14" eb="16">
      <t>ヒョウジ</t>
    </rPh>
    <phoneticPr fontId="1"/>
  </si>
  <si>
    <t>・画面が閉じる。</t>
    <phoneticPr fontId="1"/>
  </si>
  <si>
    <t>１．すべての項目を入力し、登録ボタンを押下する</t>
    <rPh sb="6" eb="8">
      <t>コウモク</t>
    </rPh>
    <rPh sb="9" eb="11">
      <t>ニュウリョク</t>
    </rPh>
    <rPh sb="13" eb="15">
      <t>トウロク</t>
    </rPh>
    <rPh sb="19" eb="21">
      <t>オウカ</t>
    </rPh>
    <phoneticPr fontId="1"/>
  </si>
  <si>
    <t>・入力した値が保存される。
・トラック予約画面へ戻り、登録したスケジュールが表示される。</t>
    <rPh sb="1" eb="3">
      <t>ニュウリョク</t>
    </rPh>
    <rPh sb="5" eb="6">
      <t>アタイ</t>
    </rPh>
    <rPh sb="7" eb="9">
      <t>ホゾン</t>
    </rPh>
    <rPh sb="19" eb="21">
      <t>ヨヤク</t>
    </rPh>
    <rPh sb="21" eb="23">
      <t>ガメン</t>
    </rPh>
    <rPh sb="24" eb="25">
      <t>モド</t>
    </rPh>
    <rPh sb="27" eb="29">
      <t>トウロク</t>
    </rPh>
    <rPh sb="38" eb="40">
      <t>ヒョウジ</t>
    </rPh>
    <phoneticPr fontId="1"/>
  </si>
  <si>
    <t>OK</t>
    <phoneticPr fontId="1"/>
  </si>
  <si>
    <t>#46568</t>
    <phoneticPr fontId="1"/>
  </si>
  <si>
    <t>#46565</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</si>
</sst>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m&quot;月&quot;d&quot;日&quot;;@"/>
  </numFmts>
  <fonts count="12" x14ac:knownFonts="1">
    <font>
      <sz val="11"/>
      <name val="ＭＳ Ｐゴシック"/>
      <family val="3"/>
      <charset val="128"/>
    </font>
    <font>
      <sz val="6"/>
      <name val="ＭＳ Ｐゴシック"/>
      <family val="3"/>
      <charset val="128"/>
    </font>
    <font>
      <b/>
      <sz val="12"/>
      <name val="ＭＳ ゴシック"/>
      <family val="3"/>
      <charset val="128"/>
    </font>
    <font>
      <sz val="8"/>
      <name val="ＭＳ ゴシック"/>
      <family val="3"/>
      <charset val="128"/>
    </font>
    <font>
      <sz val="12"/>
      <name val="ＭＳ ゴシック"/>
      <family val="3"/>
      <charset val="128"/>
    </font>
    <font>
      <b/>
      <sz val="9"/>
      <name val="ＭＳ ゴシック"/>
      <family val="3"/>
      <charset val="128"/>
    </font>
    <font>
      <b/>
      <sz val="8"/>
      <name val="ＭＳ ゴシック"/>
      <family val="3"/>
      <charset val="128"/>
    </font>
    <font>
      <sz val="11"/>
      <color theme="1"/>
      <name val="ＭＳ Ｐゴシック"/>
      <family val="3"/>
      <charset val="128"/>
      <scheme val="minor"/>
    </font>
    <font>
      <sz val="11"/>
      <color theme="1"/>
      <name val="ＭＳ Ｐゴシック"/>
      <family val="2"/>
      <scheme val="minor"/>
    </font>
    <font>
      <sz val="6"/>
      <name val="ＭＳ Ｐゴシック"/>
      <family val="3"/>
      <charset val="128"/>
      <scheme val="minor"/>
    </font>
    <font>
      <sz val="11"/>
      <color theme="1"/>
      <name val="Meiryo UI"/>
      <family val="3"/>
      <charset val="128"/>
    </font>
    <font>
      <sz val="11"/>
      <name val="Meiryo UI"/>
      <family val="3"/>
      <charset val="128"/>
    </font>
  </fonts>
  <fills count="3">
    <fill>
      <patternFill patternType="none"/>
    </fill>
    <fill>
      <patternFill patternType="gray125"/>
    </fill>
    <fill>
      <patternFill patternType="solid">
        <fgColor theme="0" tint="-4.9989318521683403E-2"/>
        <bgColor indexed="64"/>
      </patternFill>
    </fill>
  </fills>
  <borders count="6">
    <border>
      <left/>
      <right/>
      <top/>
      <bottom/>
      <diagonal/>
    </border>
    <border>
      <left/>
      <right/>
      <top/>
      <bottom style="thin">
        <color indexed="64"/>
      </bottom>
      <diagonal/>
    </border>
    <border>
      <left/>
      <right/>
      <top/>
      <bottom style="double">
        <color indexed="64"/>
      </bottom>
      <diagonal/>
    </border>
    <border>
      <left/>
      <right/>
      <top/>
      <bottom style="hair">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3">
    <xf numFmtId="0" fontId="0" fillId="0" borderId="0"/>
    <xf numFmtId="0" fontId="7" fillId="0" borderId="0"/>
    <xf numFmtId="0" fontId="8" fillId="0" borderId="0"/>
  </cellStyleXfs>
  <cellXfs count="25">
    <xf numFmtId="0" fontId="0" fillId="0" borderId="0" xfId="0"/>
    <xf numFmtId="0" fontId="3" fillId="0" borderId="0" xfId="0" applyFont="1" applyAlignment="1">
      <alignment vertical="center"/>
    </xf>
    <xf numFmtId="0" fontId="4" fillId="0" borderId="0" xfId="0" applyFont="1" applyAlignment="1">
      <alignment vertical="center"/>
    </xf>
    <xf numFmtId="0" fontId="3" fillId="0" borderId="0" xfId="0" applyFont="1" applyBorder="1" applyAlignment="1">
      <alignment vertical="center"/>
    </xf>
    <xf numFmtId="0" fontId="6" fillId="0" borderId="0" xfId="0" applyFont="1" applyBorder="1" applyAlignment="1">
      <alignment horizontal="left" vertical="center"/>
    </xf>
    <xf numFmtId="0" fontId="3" fillId="0" borderId="0" xfId="0" applyFont="1" applyBorder="1" applyAlignment="1">
      <alignment horizontal="left" vertical="center"/>
    </xf>
    <xf numFmtId="0" fontId="3" fillId="0" borderId="0" xfId="0" applyFont="1" applyBorder="1" applyAlignment="1">
      <alignment horizontal="center" vertical="center"/>
    </xf>
    <xf numFmtId="0" fontId="3" fillId="0" borderId="0" xfId="0" applyFont="1" applyAlignment="1">
      <alignment horizontal="center" vertical="center"/>
    </xf>
    <xf numFmtId="0" fontId="10" fillId="2" borderId="4" xfId="2" applyFont="1" applyFill="1" applyBorder="1" applyAlignment="1">
      <alignment vertical="top"/>
    </xf>
    <xf numFmtId="0" fontId="10" fillId="0" borderId="4" xfId="2" applyFont="1" applyBorder="1" applyAlignment="1">
      <alignment vertical="top"/>
    </xf>
    <xf numFmtId="0" fontId="10" fillId="0" borderId="0" xfId="2" applyFont="1" applyAlignment="1">
      <alignment vertical="top"/>
    </xf>
    <xf numFmtId="0" fontId="10" fillId="0" borderId="4" xfId="2" applyFont="1" applyBorder="1" applyAlignment="1">
      <alignment vertical="top" wrapText="1"/>
    </xf>
    <xf numFmtId="0" fontId="10" fillId="0" borderId="0" xfId="2" applyFont="1" applyAlignment="1">
      <alignment vertical="top" wrapText="1"/>
    </xf>
    <xf numFmtId="0" fontId="10" fillId="0" borderId="4" xfId="2" applyFont="1" applyBorder="1" applyAlignment="1">
      <alignment vertical="top" wrapText="1"/>
    </xf>
    <xf numFmtId="0" fontId="11" fillId="0" borderId="4" xfId="2" applyFont="1" applyBorder="1" applyAlignment="1">
      <alignment vertical="top" wrapText="1"/>
    </xf>
    <xf numFmtId="176" fontId="11" fillId="0" borderId="4" xfId="2" applyNumberFormat="1" applyFont="1" applyBorder="1" applyAlignment="1">
      <alignment vertical="top" wrapText="1"/>
    </xf>
    <xf numFmtId="0" fontId="10" fillId="0" borderId="5" xfId="2" applyFont="1" applyBorder="1" applyAlignment="1">
      <alignment vertical="top" wrapText="1"/>
    </xf>
    <xf numFmtId="0" fontId="10" fillId="2" borderId="4" xfId="2" applyFont="1" applyFill="1" applyBorder="1" applyAlignment="1">
      <alignment horizontal="center" vertical="top"/>
    </xf>
    <xf numFmtId="0" fontId="10" fillId="0" borderId="4" xfId="2" applyFont="1" applyBorder="1" applyAlignment="1">
      <alignment horizontal="left" vertical="top"/>
    </xf>
    <xf numFmtId="0" fontId="10" fillId="0" borderId="4" xfId="2" applyFont="1" applyBorder="1" applyAlignment="1">
      <alignment horizontal="left" vertical="top" wrapText="1"/>
    </xf>
    <xf numFmtId="0" fontId="6" fillId="0" borderId="3" xfId="0" applyFont="1" applyBorder="1" applyAlignment="1">
      <alignment horizontal="left" vertical="center"/>
    </xf>
    <xf numFmtId="0" fontId="2" fillId="0" borderId="0" xfId="0" applyFont="1" applyBorder="1" applyAlignment="1">
      <alignment horizontal="left" vertical="center"/>
    </xf>
    <xf numFmtId="0" fontId="2" fillId="0" borderId="2" xfId="0" applyFont="1" applyBorder="1" applyAlignment="1">
      <alignment horizontal="left" vertical="center"/>
    </xf>
    <xf numFmtId="0" fontId="5" fillId="0" borderId="1" xfId="0" applyFont="1" applyBorder="1" applyAlignment="1">
      <alignment horizontal="left" vertical="center"/>
    </xf>
    <xf numFmtId="0" fontId="6" fillId="0" borderId="0" xfId="0" applyFont="1" applyBorder="1" applyAlignment="1">
      <alignment horizontal="left" vertical="center"/>
    </xf>
  </cellXfs>
  <cellStyles count="3">
    <cellStyle name="標準" xfId="0" builtinId="0"/>
    <cellStyle name="標準 2" xfId="1" xr:uid="{00000000-0005-0000-0000-000001000000}"/>
    <cellStyle name="標準 3" xfId="2" xr:uid="{00000000-0005-0000-0000-00000200000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192.168.140.13\subaru&#26696;&#20214;\Users\sysexe\Desktop\tanaka\&#12522;&#12509;&#12472;&#12488;&#12522;\03_&#22522;&#26412;&#35373;&#35336;\030040%20&#22522;&#26412;&#35373;&#35336;&#26360;%20-%20&#30011;&#38754;&#23450;&#32681;\030040%20&#22522;&#26412;&#35373;&#35336;&#26360;%20-%20&#30011;&#38754;&#23450;&#32681;_KKS15010_&#27231;&#33021;&#27177;&#38480;&#35373;&#2345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画面レイアウト"/>
      <sheetName val="項目定義"/>
      <sheetName val="イベント定義"/>
      <sheetName val="補足１"/>
      <sheetName val="補足2"/>
      <sheetName val="補足3"/>
      <sheetName val="補足4"/>
      <sheetName val="素材"/>
      <sheetName val="ヘッダー"/>
    </sheetNames>
    <sheetDataSet>
      <sheetData sheetId="0"/>
      <sheetData sheetId="1"/>
      <sheetData sheetId="2"/>
      <sheetData sheetId="3"/>
      <sheetData sheetId="4"/>
      <sheetData sheetId="5"/>
      <sheetData sheetId="6" refreshError="1"/>
      <sheetData sheetId="7"/>
      <sheetData sheetId="8"/>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20"/>
  <sheetViews>
    <sheetView showGridLines="0" tabSelected="1" zoomScale="80" zoomScaleNormal="80" workbookViewId="0">
      <selection sqref="A1:B1"/>
    </sheetView>
  </sheetViews>
  <sheetFormatPr defaultRowHeight="15.75" x14ac:dyDescent="0.15"/>
  <cols>
    <col min="1" max="1" width="4.25" style="10" bestFit="1" customWidth="1"/>
    <col min="2" max="2" width="14.25" style="10" customWidth="1"/>
    <col min="3" max="3" width="21.375" style="10" customWidth="1"/>
    <col min="4" max="4" width="9.5" style="10" customWidth="1"/>
    <col min="5" max="5" width="39.375" style="10" customWidth="1"/>
    <col min="6" max="6" width="67.375" style="10" customWidth="1"/>
    <col min="7" max="7" width="10.5" style="10" bestFit="1" customWidth="1"/>
    <col min="8" max="8" width="7.25" style="10" bestFit="1" customWidth="1"/>
    <col min="9" max="9" width="11" style="10" bestFit="1" customWidth="1"/>
    <col min="10" max="10" width="9.125" style="10" bestFit="1" customWidth="1"/>
    <col min="11" max="16384" width="9" style="10"/>
  </cols>
  <sheetData>
    <row r="1" spans="1:10" x14ac:dyDescent="0.15">
      <c r="A1" s="17" t="s">
        <v>46</v>
      </c>
      <c r="B1" s="17"/>
      <c r="C1" s="18" t="s">
        <v>81</v>
      </c>
      <c r="D1" s="18"/>
      <c r="E1" s="18"/>
      <c r="F1" s="18"/>
      <c r="G1" s="8" t="s">
        <v>47</v>
      </c>
      <c r="H1" s="9">
        <f>COUNTA(D6:D78)</f>
        <v>15</v>
      </c>
      <c r="I1" s="8" t="s">
        <v>48</v>
      </c>
      <c r="J1" s="9">
        <f>H1-J3</f>
        <v>0</v>
      </c>
    </row>
    <row r="2" spans="1:10" ht="49.5" customHeight="1" x14ac:dyDescent="0.15">
      <c r="A2" s="17" t="s">
        <v>49</v>
      </c>
      <c r="B2" s="17"/>
      <c r="C2" s="19"/>
      <c r="D2" s="18"/>
      <c r="E2" s="18"/>
      <c r="F2" s="18"/>
      <c r="G2" s="8" t="s">
        <v>50</v>
      </c>
      <c r="H2" s="9">
        <f>COUNTIF(I6:I78,"OK")</f>
        <v>15</v>
      </c>
      <c r="I2" s="8" t="s">
        <v>51</v>
      </c>
      <c r="J2" s="9">
        <f>COUNTIF(H6:H20,"保留")</f>
        <v>0</v>
      </c>
    </row>
    <row r="3" spans="1:10" ht="49.5" customHeight="1" x14ac:dyDescent="0.15">
      <c r="A3" s="17"/>
      <c r="B3" s="17"/>
      <c r="C3" s="18"/>
      <c r="D3" s="18"/>
      <c r="E3" s="18"/>
      <c r="F3" s="18"/>
      <c r="G3" s="8" t="s">
        <v>52</v>
      </c>
      <c r="H3" s="9">
        <f>COUNTIF(I6:I20,"NG")</f>
        <v>0</v>
      </c>
      <c r="I3" s="8" t="s">
        <v>53</v>
      </c>
      <c r="J3" s="9">
        <f>H2+H3+J2</f>
        <v>15</v>
      </c>
    </row>
    <row r="5" spans="1:10" x14ac:dyDescent="0.15">
      <c r="A5" s="8" t="s">
        <v>54</v>
      </c>
      <c r="B5" s="8" t="s">
        <v>55</v>
      </c>
      <c r="C5" s="8" t="s">
        <v>56</v>
      </c>
      <c r="D5" s="8" t="s">
        <v>57</v>
      </c>
      <c r="E5" s="8" t="s">
        <v>58</v>
      </c>
      <c r="F5" s="8" t="s">
        <v>59</v>
      </c>
      <c r="G5" s="8" t="s">
        <v>60</v>
      </c>
      <c r="H5" s="8" t="s">
        <v>61</v>
      </c>
      <c r="I5" s="8" t="s">
        <v>62</v>
      </c>
      <c r="J5" s="8" t="s">
        <v>63</v>
      </c>
    </row>
    <row r="6" spans="1:10" s="12" customFormat="1" ht="41.25" customHeight="1" x14ac:dyDescent="0.15">
      <c r="A6" s="11">
        <f>ROW()-5</f>
        <v>1</v>
      </c>
      <c r="B6" s="11" t="s">
        <v>64</v>
      </c>
      <c r="C6" s="11" t="s">
        <v>65</v>
      </c>
      <c r="D6" s="11" t="s">
        <v>66</v>
      </c>
      <c r="E6" s="11" t="s">
        <v>67</v>
      </c>
      <c r="F6" s="11" t="s">
        <v>68</v>
      </c>
      <c r="G6" s="15">
        <v>43654</v>
      </c>
      <c r="H6" s="14" t="s">
        <v>80</v>
      </c>
      <c r="I6" s="14" t="s">
        <v>107</v>
      </c>
      <c r="J6" s="11" t="s">
        <v>109</v>
      </c>
    </row>
    <row r="7" spans="1:10" s="12" customFormat="1" ht="31.5" x14ac:dyDescent="0.15">
      <c r="A7" s="11">
        <f t="shared" ref="A7:A20" si="0">ROW()-5</f>
        <v>2</v>
      </c>
      <c r="B7" s="11"/>
      <c r="C7" s="11"/>
      <c r="D7" s="11" t="s">
        <v>66</v>
      </c>
      <c r="E7" s="11" t="s">
        <v>69</v>
      </c>
      <c r="F7" s="11" t="s">
        <v>70</v>
      </c>
      <c r="G7" s="15">
        <v>43654</v>
      </c>
      <c r="H7" s="14" t="s">
        <v>82</v>
      </c>
      <c r="I7" s="14" t="s">
        <v>107</v>
      </c>
      <c r="J7" s="11" t="s">
        <v>79</v>
      </c>
    </row>
    <row r="8" spans="1:10" s="12" customFormat="1" ht="39" customHeight="1" x14ac:dyDescent="0.15">
      <c r="A8" s="11">
        <f t="shared" si="0"/>
        <v>3</v>
      </c>
      <c r="B8" s="11"/>
      <c r="C8" s="11" t="s">
        <v>71</v>
      </c>
      <c r="D8" s="11" t="s">
        <v>72</v>
      </c>
      <c r="E8" s="11" t="s">
        <v>93</v>
      </c>
      <c r="F8" s="11" t="s">
        <v>73</v>
      </c>
      <c r="G8" s="15">
        <v>43649</v>
      </c>
      <c r="H8" s="14" t="s">
        <v>80</v>
      </c>
      <c r="I8" s="14" t="s">
        <v>107</v>
      </c>
      <c r="J8" s="11"/>
    </row>
    <row r="9" spans="1:10" s="12" customFormat="1" ht="63" x14ac:dyDescent="0.15">
      <c r="A9" s="11">
        <f t="shared" si="0"/>
        <v>4</v>
      </c>
      <c r="B9" s="11" t="s">
        <v>74</v>
      </c>
      <c r="C9" s="11" t="s">
        <v>77</v>
      </c>
      <c r="D9" s="11" t="s">
        <v>66</v>
      </c>
      <c r="E9" s="11" t="s">
        <v>78</v>
      </c>
      <c r="F9" s="11" t="s">
        <v>83</v>
      </c>
      <c r="G9" s="15">
        <v>43649</v>
      </c>
      <c r="H9" s="13" t="s">
        <v>82</v>
      </c>
      <c r="I9" s="14" t="s">
        <v>107</v>
      </c>
      <c r="J9" s="11"/>
    </row>
    <row r="10" spans="1:10" s="12" customFormat="1" ht="42.75" customHeight="1" x14ac:dyDescent="0.15">
      <c r="A10" s="11">
        <f t="shared" si="0"/>
        <v>5</v>
      </c>
      <c r="B10" s="16"/>
      <c r="C10" s="11" t="s">
        <v>85</v>
      </c>
      <c r="D10" s="11" t="s">
        <v>84</v>
      </c>
      <c r="E10" s="11" t="s">
        <v>87</v>
      </c>
      <c r="F10" s="11" t="s">
        <v>86</v>
      </c>
      <c r="G10" s="15">
        <v>43649</v>
      </c>
      <c r="H10" s="13" t="s">
        <v>82</v>
      </c>
      <c r="I10" s="14" t="s">
        <v>107</v>
      </c>
      <c r="J10" s="11"/>
    </row>
    <row r="11" spans="1:10" s="12" customFormat="1" ht="31.5" x14ac:dyDescent="0.15">
      <c r="A11" s="11">
        <f t="shared" si="0"/>
        <v>6</v>
      </c>
      <c r="B11" s="13"/>
      <c r="C11" s="11"/>
      <c r="D11" s="13" t="s">
        <v>84</v>
      </c>
      <c r="E11" s="13" t="s">
        <v>88</v>
      </c>
      <c r="F11" s="13" t="s">
        <v>86</v>
      </c>
      <c r="G11" s="15">
        <v>43649</v>
      </c>
      <c r="H11" s="13" t="s">
        <v>80</v>
      </c>
      <c r="I11" s="14" t="s">
        <v>107</v>
      </c>
      <c r="J11" s="11"/>
    </row>
    <row r="12" spans="1:10" s="12" customFormat="1" x14ac:dyDescent="0.15">
      <c r="A12" s="13">
        <f t="shared" si="0"/>
        <v>7</v>
      </c>
      <c r="B12" s="13"/>
      <c r="C12" s="13"/>
      <c r="D12" s="13" t="s">
        <v>84</v>
      </c>
      <c r="E12" s="13" t="s">
        <v>89</v>
      </c>
      <c r="F12" s="13" t="s">
        <v>90</v>
      </c>
      <c r="G12" s="15">
        <v>43649</v>
      </c>
      <c r="H12" s="13" t="s">
        <v>80</v>
      </c>
      <c r="I12" s="14" t="s">
        <v>107</v>
      </c>
      <c r="J12" s="13"/>
    </row>
    <row r="13" spans="1:10" s="12" customFormat="1" x14ac:dyDescent="0.15">
      <c r="A13" s="13">
        <f t="shared" si="0"/>
        <v>8</v>
      </c>
      <c r="B13" s="13"/>
      <c r="C13" s="13"/>
      <c r="D13" s="13" t="s">
        <v>84</v>
      </c>
      <c r="E13" s="13" t="s">
        <v>91</v>
      </c>
      <c r="F13" s="13" t="s">
        <v>90</v>
      </c>
      <c r="G13" s="15">
        <v>43649</v>
      </c>
      <c r="H13" s="13" t="s">
        <v>80</v>
      </c>
      <c r="I13" s="14" t="s">
        <v>107</v>
      </c>
      <c r="J13" s="13"/>
    </row>
    <row r="14" spans="1:10" s="12" customFormat="1" x14ac:dyDescent="0.15">
      <c r="A14" s="13">
        <f t="shared" si="0"/>
        <v>9</v>
      </c>
      <c r="C14" s="13"/>
      <c r="D14" s="13" t="s">
        <v>84</v>
      </c>
      <c r="E14" s="13" t="s">
        <v>92</v>
      </c>
      <c r="F14" s="13" t="s">
        <v>90</v>
      </c>
      <c r="G14" s="15">
        <v>43649</v>
      </c>
      <c r="H14" s="13" t="s">
        <v>80</v>
      </c>
      <c r="I14" s="14" t="s">
        <v>107</v>
      </c>
      <c r="J14" s="13"/>
    </row>
    <row r="15" spans="1:10" s="12" customFormat="1" ht="36" customHeight="1" x14ac:dyDescent="0.15">
      <c r="A15" s="13">
        <f t="shared" si="0"/>
        <v>10</v>
      </c>
      <c r="B15" s="13"/>
      <c r="C15" s="13"/>
      <c r="D15" s="13" t="s">
        <v>66</v>
      </c>
      <c r="E15" s="13" t="s">
        <v>95</v>
      </c>
      <c r="F15" s="13" t="s">
        <v>96</v>
      </c>
      <c r="G15" s="15">
        <v>43649</v>
      </c>
      <c r="H15" s="13" t="s">
        <v>80</v>
      </c>
      <c r="I15" s="14" t="s">
        <v>107</v>
      </c>
      <c r="J15" s="13"/>
    </row>
    <row r="16" spans="1:10" s="12" customFormat="1" ht="47.25" x14ac:dyDescent="0.15">
      <c r="A16" s="13">
        <f t="shared" si="0"/>
        <v>11</v>
      </c>
      <c r="B16" s="13"/>
      <c r="C16" s="13"/>
      <c r="D16" s="13" t="s">
        <v>66</v>
      </c>
      <c r="E16" s="13" t="s">
        <v>97</v>
      </c>
      <c r="F16" s="13" t="s">
        <v>98</v>
      </c>
      <c r="G16" s="15">
        <v>43649</v>
      </c>
      <c r="H16" s="13" t="s">
        <v>80</v>
      </c>
      <c r="I16" s="14" t="s">
        <v>107</v>
      </c>
      <c r="J16" s="13"/>
    </row>
    <row r="17" spans="1:10" s="12" customFormat="1" x14ac:dyDescent="0.15">
      <c r="A17" s="13">
        <f t="shared" si="0"/>
        <v>12</v>
      </c>
      <c r="B17" s="13"/>
      <c r="C17" s="13"/>
      <c r="D17" s="13" t="s">
        <v>99</v>
      </c>
      <c r="E17" s="13" t="s">
        <v>97</v>
      </c>
      <c r="F17" s="13" t="s">
        <v>100</v>
      </c>
      <c r="G17" s="15">
        <v>43649</v>
      </c>
      <c r="H17" s="13" t="s">
        <v>80</v>
      </c>
      <c r="I17" s="14" t="s">
        <v>107</v>
      </c>
      <c r="J17" s="13"/>
    </row>
    <row r="18" spans="1:10" s="12" customFormat="1" x14ac:dyDescent="0.15">
      <c r="A18" s="13">
        <f t="shared" si="0"/>
        <v>13</v>
      </c>
      <c r="B18" s="13"/>
      <c r="C18" s="13"/>
      <c r="D18" s="13" t="s">
        <v>102</v>
      </c>
      <c r="E18" s="13" t="s">
        <v>101</v>
      </c>
      <c r="F18" s="13" t="s">
        <v>103</v>
      </c>
      <c r="G18" s="15">
        <v>43649</v>
      </c>
      <c r="H18" s="13" t="s">
        <v>80</v>
      </c>
      <c r="I18" s="14" t="s">
        <v>107</v>
      </c>
      <c r="J18" s="13"/>
    </row>
    <row r="19" spans="1:10" s="12" customFormat="1" ht="36" customHeight="1" x14ac:dyDescent="0.15">
      <c r="A19" s="11">
        <f t="shared" si="0"/>
        <v>14</v>
      </c>
      <c r="B19" s="11"/>
      <c r="C19" s="11" t="s">
        <v>75</v>
      </c>
      <c r="D19" s="11" t="s">
        <v>66</v>
      </c>
      <c r="E19" s="11" t="s">
        <v>76</v>
      </c>
      <c r="F19" s="11" t="s">
        <v>104</v>
      </c>
      <c r="G19" s="15">
        <v>43649</v>
      </c>
      <c r="H19" s="13" t="s">
        <v>80</v>
      </c>
      <c r="I19" s="14" t="s">
        <v>107</v>
      </c>
      <c r="J19" s="11"/>
    </row>
    <row r="20" spans="1:10" s="12" customFormat="1" ht="33.75" customHeight="1" x14ac:dyDescent="0.15">
      <c r="A20" s="11">
        <f t="shared" si="0"/>
        <v>15</v>
      </c>
      <c r="B20" s="11"/>
      <c r="C20" s="11" t="s">
        <v>94</v>
      </c>
      <c r="D20" s="11" t="s">
        <v>66</v>
      </c>
      <c r="E20" s="11" t="s">
        <v>105</v>
      </c>
      <c r="F20" s="11" t="s">
        <v>106</v>
      </c>
      <c r="G20" s="15">
        <v>43654</v>
      </c>
      <c r="H20" s="13" t="s">
        <v>80</v>
      </c>
      <c r="I20" s="13" t="s">
        <v>107</v>
      </c>
      <c r="J20" s="11" t="s">
        <v>108</v>
      </c>
    </row>
  </sheetData>
  <mergeCells count="4">
    <mergeCell ref="A1:B1"/>
    <mergeCell ref="C1:F1"/>
    <mergeCell ref="A2:B3"/>
    <mergeCell ref="C2:F3"/>
  </mergeCells>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6"/>
  <dimension ref="A1:BD61"/>
  <sheetViews>
    <sheetView topLeftCell="A19" zoomScaleNormal="100" workbookViewId="0">
      <selection activeCell="A36" sqref="A36"/>
    </sheetView>
  </sheetViews>
  <sheetFormatPr defaultColWidth="2.5" defaultRowHeight="15" customHeight="1" x14ac:dyDescent="0.15"/>
  <cols>
    <col min="1" max="16384" width="2.5" style="1"/>
  </cols>
  <sheetData>
    <row r="1" spans="1:56" s="2" customFormat="1" ht="15" customHeight="1" x14ac:dyDescent="0.15">
      <c r="A1" s="21" t="s">
        <v>19</v>
      </c>
      <c r="B1" s="21"/>
      <c r="C1" s="21"/>
      <c r="D1" s="21"/>
      <c r="E1" s="21"/>
      <c r="F1" s="21"/>
      <c r="G1" s="21"/>
      <c r="H1" s="21"/>
      <c r="I1" s="21"/>
      <c r="J1" s="21"/>
      <c r="K1" s="21"/>
      <c r="L1" s="21"/>
      <c r="M1" s="21"/>
      <c r="N1" s="21"/>
      <c r="O1" s="21"/>
      <c r="P1" s="21"/>
      <c r="Q1" s="21"/>
      <c r="R1" s="21"/>
      <c r="S1" s="21"/>
      <c r="T1" s="21"/>
      <c r="U1" s="21"/>
      <c r="V1" s="21"/>
      <c r="W1" s="21"/>
      <c r="X1" s="21"/>
      <c r="Y1" s="21"/>
      <c r="Z1" s="21"/>
      <c r="AA1" s="21"/>
      <c r="AB1" s="21"/>
      <c r="AC1" s="21"/>
      <c r="AD1" s="21"/>
      <c r="AE1" s="21"/>
      <c r="AF1" s="21"/>
      <c r="AG1" s="21"/>
      <c r="AH1" s="21"/>
      <c r="AI1" s="21"/>
      <c r="AJ1" s="21"/>
      <c r="AK1" s="21"/>
      <c r="AL1" s="21"/>
      <c r="AM1" s="21"/>
      <c r="AN1" s="21"/>
      <c r="AO1" s="21"/>
      <c r="AP1" s="21"/>
      <c r="AQ1" s="21"/>
      <c r="AR1" s="21"/>
      <c r="AS1" s="21"/>
      <c r="AT1" s="21"/>
      <c r="AU1" s="21"/>
      <c r="AV1" s="21"/>
      <c r="AW1" s="21"/>
      <c r="AX1" s="21"/>
      <c r="AY1" s="21"/>
      <c r="AZ1" s="21"/>
      <c r="BA1" s="21"/>
      <c r="BB1" s="21"/>
      <c r="BC1" s="21"/>
      <c r="BD1" s="21"/>
    </row>
    <row r="2" spans="1:56" s="2" customFormat="1" ht="15" customHeight="1" thickBot="1" x14ac:dyDescent="0.2">
      <c r="A2" s="22"/>
      <c r="B2" s="22"/>
      <c r="C2" s="22"/>
      <c r="D2" s="22"/>
      <c r="E2" s="22"/>
      <c r="F2" s="22"/>
      <c r="G2" s="22"/>
      <c r="H2" s="22"/>
      <c r="I2" s="22"/>
      <c r="J2" s="22"/>
      <c r="K2" s="22"/>
      <c r="L2" s="22"/>
      <c r="M2" s="22"/>
      <c r="N2" s="22"/>
      <c r="O2" s="22"/>
      <c r="P2" s="22"/>
      <c r="Q2" s="22"/>
      <c r="R2" s="22"/>
      <c r="S2" s="22"/>
      <c r="T2" s="22"/>
      <c r="U2" s="22"/>
      <c r="V2" s="22"/>
      <c r="W2" s="22"/>
      <c r="X2" s="22"/>
      <c r="Y2" s="22"/>
      <c r="Z2" s="22"/>
      <c r="AA2" s="22"/>
      <c r="AB2" s="22"/>
      <c r="AC2" s="22"/>
      <c r="AD2" s="22"/>
      <c r="AE2" s="22"/>
      <c r="AF2" s="22"/>
      <c r="AG2" s="22"/>
      <c r="AH2" s="22"/>
      <c r="AI2" s="22"/>
      <c r="AJ2" s="22"/>
      <c r="AK2" s="22"/>
      <c r="AL2" s="22"/>
      <c r="AM2" s="22"/>
      <c r="AN2" s="22"/>
      <c r="AO2" s="22"/>
      <c r="AP2" s="22"/>
      <c r="AQ2" s="22"/>
      <c r="AR2" s="22"/>
      <c r="AS2" s="22"/>
      <c r="AT2" s="22"/>
      <c r="AU2" s="22"/>
      <c r="AV2" s="22"/>
      <c r="AW2" s="22"/>
      <c r="AX2" s="22"/>
      <c r="AY2" s="22"/>
      <c r="AZ2" s="22"/>
      <c r="BA2" s="22"/>
      <c r="BB2" s="22"/>
      <c r="BC2" s="22"/>
      <c r="BD2" s="22"/>
    </row>
    <row r="3" spans="1:56" ht="15" customHeight="1" thickTop="1" x14ac:dyDescent="0.15"/>
    <row r="4" spans="1:56" ht="15.75" customHeight="1" x14ac:dyDescent="0.15">
      <c r="A4" s="23" t="s">
        <v>5</v>
      </c>
      <c r="B4" s="23"/>
      <c r="C4" s="23"/>
      <c r="D4" s="23"/>
      <c r="E4" s="23"/>
      <c r="F4" s="23"/>
      <c r="G4" s="23"/>
      <c r="H4" s="23"/>
      <c r="I4" s="23"/>
      <c r="J4" s="23"/>
      <c r="K4" s="23"/>
      <c r="L4" s="23"/>
      <c r="M4" s="23"/>
      <c r="N4" s="23"/>
      <c r="O4" s="23"/>
      <c r="P4" s="23"/>
      <c r="Q4" s="23"/>
      <c r="R4" s="23"/>
      <c r="S4" s="23"/>
      <c r="T4" s="23"/>
      <c r="U4" s="23"/>
      <c r="V4" s="23"/>
      <c r="W4" s="23"/>
      <c r="X4" s="23"/>
      <c r="Y4" s="23"/>
      <c r="Z4" s="23"/>
      <c r="AA4" s="23"/>
      <c r="AB4" s="23"/>
      <c r="AC4" s="23"/>
      <c r="AD4" s="23"/>
      <c r="AE4" s="23"/>
      <c r="AF4" s="23"/>
      <c r="AG4" s="23"/>
      <c r="AH4" s="23"/>
      <c r="AI4" s="23"/>
      <c r="AJ4" s="23"/>
      <c r="AK4" s="23"/>
      <c r="AL4" s="23"/>
      <c r="AM4" s="23"/>
      <c r="AN4" s="23"/>
      <c r="AO4" s="23"/>
      <c r="AP4" s="23"/>
      <c r="AQ4" s="23"/>
      <c r="AR4" s="23"/>
      <c r="AS4" s="23"/>
      <c r="AT4" s="23"/>
      <c r="AU4" s="23"/>
      <c r="AV4" s="23"/>
      <c r="AW4" s="23"/>
      <c r="AX4" s="23"/>
      <c r="AY4" s="23"/>
      <c r="AZ4" s="23"/>
      <c r="BA4" s="23"/>
      <c r="BB4" s="23"/>
      <c r="BC4" s="23"/>
      <c r="BD4" s="23"/>
    </row>
    <row r="6" spans="1:56" s="3" customFormat="1" ht="15" customHeight="1" x14ac:dyDescent="0.15">
      <c r="A6" s="6" t="s">
        <v>0</v>
      </c>
      <c r="B6" s="5" t="s">
        <v>1</v>
      </c>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4"/>
      <c r="AN6" s="4"/>
      <c r="AO6" s="4"/>
      <c r="AP6" s="4"/>
      <c r="AQ6" s="4"/>
      <c r="AR6" s="4"/>
      <c r="AS6" s="4"/>
      <c r="AT6" s="4"/>
      <c r="AU6" s="4"/>
      <c r="AV6" s="4"/>
      <c r="AW6" s="4"/>
      <c r="AX6" s="4"/>
      <c r="AY6" s="4"/>
      <c r="AZ6" s="4"/>
      <c r="BA6" s="4"/>
      <c r="BB6" s="4"/>
      <c r="BC6" s="4"/>
      <c r="BD6" s="4"/>
    </row>
    <row r="7" spans="1:56" ht="15" customHeight="1" x14ac:dyDescent="0.15">
      <c r="A7" s="6" t="s">
        <v>2</v>
      </c>
      <c r="B7" s="5" t="s">
        <v>3</v>
      </c>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row>
    <row r="8" spans="1:56" ht="15" customHeight="1" x14ac:dyDescent="0.15">
      <c r="A8" s="6" t="s">
        <v>6</v>
      </c>
      <c r="B8" s="5" t="s">
        <v>8</v>
      </c>
      <c r="C8" s="4"/>
      <c r="D8" s="4"/>
      <c r="E8" s="4"/>
      <c r="F8" s="4"/>
      <c r="G8" s="4"/>
      <c r="H8" s="4"/>
      <c r="I8" s="4"/>
      <c r="J8" s="4"/>
      <c r="K8" s="4"/>
      <c r="L8" s="4"/>
      <c r="M8" s="4"/>
      <c r="N8" s="4"/>
      <c r="O8" s="4"/>
      <c r="P8" s="4"/>
      <c r="Q8" s="4"/>
      <c r="R8" s="4"/>
      <c r="S8" s="4"/>
      <c r="T8" s="4"/>
      <c r="U8" s="4"/>
      <c r="V8" s="4"/>
      <c r="W8" s="4"/>
      <c r="X8" s="4"/>
      <c r="Y8" s="4"/>
      <c r="Z8" s="4"/>
      <c r="AA8" s="4"/>
      <c r="AB8" s="4"/>
      <c r="AC8" s="4"/>
      <c r="AD8" s="4"/>
      <c r="AE8" s="4"/>
      <c r="AF8" s="4"/>
      <c r="AG8" s="4"/>
      <c r="AH8" s="4"/>
      <c r="AI8" s="4"/>
      <c r="AJ8" s="4"/>
      <c r="AK8" s="4"/>
      <c r="AL8" s="4"/>
      <c r="AM8" s="4"/>
      <c r="AN8" s="4"/>
      <c r="AO8" s="4"/>
      <c r="AP8" s="4"/>
      <c r="AQ8" s="4"/>
      <c r="AR8" s="4"/>
      <c r="AS8" s="4"/>
      <c r="AT8" s="4"/>
      <c r="AU8" s="4"/>
      <c r="AV8" s="4"/>
      <c r="AW8" s="4"/>
      <c r="AX8" s="4"/>
      <c r="AY8" s="4"/>
      <c r="AZ8" s="4"/>
      <c r="BA8" s="4"/>
      <c r="BB8" s="4"/>
      <c r="BC8" s="4"/>
      <c r="BD8" s="4"/>
    </row>
    <row r="9" spans="1:56" ht="15" customHeight="1" x14ac:dyDescent="0.15">
      <c r="A9" s="6" t="s">
        <v>9</v>
      </c>
      <c r="B9" s="5" t="s">
        <v>7</v>
      </c>
      <c r="C9" s="4"/>
      <c r="D9" s="4"/>
      <c r="E9" s="4"/>
      <c r="F9" s="4"/>
      <c r="G9" s="4"/>
      <c r="H9" s="4"/>
      <c r="I9" s="4"/>
      <c r="J9" s="4"/>
      <c r="K9" s="4"/>
      <c r="L9" s="4"/>
      <c r="M9" s="4"/>
      <c r="N9" s="4"/>
      <c r="O9" s="4"/>
      <c r="P9" s="4"/>
      <c r="Q9" s="4"/>
      <c r="R9" s="4"/>
      <c r="S9" s="4"/>
      <c r="T9" s="4"/>
      <c r="U9" s="4"/>
      <c r="V9" s="4"/>
      <c r="W9" s="4"/>
      <c r="X9" s="4"/>
      <c r="Y9" s="4"/>
      <c r="Z9" s="4"/>
      <c r="AA9" s="4"/>
      <c r="AB9" s="4"/>
      <c r="AC9" s="4"/>
      <c r="AD9" s="4"/>
      <c r="AE9" s="4"/>
      <c r="AF9" s="4"/>
      <c r="AG9" s="4"/>
      <c r="AH9" s="4"/>
      <c r="AI9" s="4"/>
      <c r="AJ9" s="4"/>
      <c r="AK9" s="4"/>
      <c r="AL9" s="4"/>
      <c r="AM9" s="4"/>
      <c r="AN9" s="4"/>
      <c r="AO9" s="4"/>
      <c r="AP9" s="4"/>
      <c r="AQ9" s="4"/>
      <c r="AR9" s="4"/>
      <c r="AS9" s="4"/>
      <c r="AT9" s="4"/>
      <c r="AU9" s="4"/>
      <c r="AV9" s="4"/>
      <c r="AW9" s="4"/>
      <c r="AX9" s="4"/>
      <c r="AY9" s="4"/>
      <c r="AZ9" s="4"/>
      <c r="BA9" s="4"/>
      <c r="BB9" s="4"/>
      <c r="BC9" s="4"/>
      <c r="BD9" s="4"/>
    </row>
    <row r="11" spans="1:56" ht="15" customHeight="1" x14ac:dyDescent="0.15">
      <c r="A11" s="23" t="s">
        <v>4</v>
      </c>
      <c r="B11" s="23"/>
      <c r="C11" s="23"/>
      <c r="D11" s="23"/>
      <c r="E11" s="23"/>
      <c r="F11" s="23"/>
      <c r="G11" s="23"/>
      <c r="H11" s="23"/>
      <c r="I11" s="23"/>
      <c r="J11" s="23"/>
      <c r="K11" s="23"/>
      <c r="L11" s="23"/>
      <c r="M11" s="23"/>
      <c r="N11" s="23"/>
      <c r="O11" s="23"/>
      <c r="P11" s="23"/>
      <c r="Q11" s="23"/>
      <c r="R11" s="23"/>
      <c r="S11" s="23"/>
      <c r="T11" s="23"/>
      <c r="U11" s="23"/>
      <c r="V11" s="23"/>
      <c r="W11" s="23"/>
      <c r="X11" s="23"/>
      <c r="Y11" s="23"/>
      <c r="Z11" s="23"/>
      <c r="AA11" s="23"/>
      <c r="AB11" s="23"/>
      <c r="AC11" s="23"/>
      <c r="AD11" s="23"/>
      <c r="AE11" s="23"/>
      <c r="AF11" s="23"/>
      <c r="AG11" s="23"/>
      <c r="AH11" s="23"/>
      <c r="AI11" s="23"/>
      <c r="AJ11" s="23"/>
      <c r="AK11" s="23"/>
      <c r="AL11" s="23"/>
      <c r="AM11" s="23"/>
      <c r="AN11" s="23"/>
      <c r="AO11" s="23"/>
      <c r="AP11" s="23"/>
      <c r="AQ11" s="23"/>
      <c r="AR11" s="23"/>
      <c r="AS11" s="23"/>
      <c r="AT11" s="23"/>
      <c r="AU11" s="23"/>
      <c r="AV11" s="23"/>
      <c r="AW11" s="23"/>
      <c r="AX11" s="23"/>
      <c r="AY11" s="23"/>
      <c r="AZ11" s="23"/>
      <c r="BA11" s="23"/>
      <c r="BB11" s="23"/>
      <c r="BC11" s="23"/>
      <c r="BD11" s="23"/>
    </row>
    <row r="13" spans="1:56" ht="15" customHeight="1" x14ac:dyDescent="0.15">
      <c r="A13" s="20" t="s">
        <v>10</v>
      </c>
      <c r="B13" s="20"/>
      <c r="C13" s="20"/>
      <c r="D13" s="20"/>
      <c r="E13" s="20"/>
      <c r="F13" s="20"/>
      <c r="G13" s="20"/>
      <c r="H13" s="20"/>
      <c r="I13" s="20"/>
      <c r="J13" s="20"/>
      <c r="K13" s="20"/>
      <c r="L13" s="20"/>
      <c r="M13" s="20"/>
      <c r="N13" s="20"/>
      <c r="O13" s="20"/>
      <c r="P13" s="20"/>
      <c r="Q13" s="20"/>
      <c r="R13" s="20"/>
      <c r="S13" s="20"/>
      <c r="T13" s="20"/>
      <c r="U13" s="20"/>
      <c r="V13" s="20"/>
      <c r="W13" s="20"/>
      <c r="X13" s="20"/>
      <c r="Y13" s="20"/>
      <c r="Z13" s="20"/>
      <c r="AA13" s="20"/>
      <c r="AB13" s="20"/>
      <c r="AC13" s="20"/>
      <c r="AD13" s="20"/>
      <c r="AE13" s="20"/>
      <c r="AF13" s="20"/>
      <c r="AG13" s="20"/>
      <c r="AH13" s="20"/>
      <c r="AI13" s="20"/>
      <c r="AJ13" s="20"/>
      <c r="AK13" s="20"/>
      <c r="AL13" s="20"/>
      <c r="AM13" s="20"/>
      <c r="AN13" s="20"/>
      <c r="AO13" s="20"/>
      <c r="AP13" s="20"/>
      <c r="AQ13" s="20"/>
      <c r="AR13" s="20"/>
      <c r="AS13" s="20"/>
      <c r="AT13" s="20"/>
      <c r="AU13" s="20"/>
      <c r="AV13" s="20"/>
      <c r="AW13" s="20"/>
      <c r="AX13" s="20"/>
      <c r="AY13" s="20"/>
      <c r="AZ13" s="20"/>
      <c r="BA13" s="20"/>
      <c r="BB13" s="20"/>
      <c r="BC13" s="20"/>
      <c r="BD13" s="20"/>
    </row>
    <row r="14" spans="1:56" ht="15" customHeight="1" x14ac:dyDescent="0.15">
      <c r="A14" s="4"/>
      <c r="B14" s="4"/>
      <c r="C14" s="4"/>
      <c r="D14" s="4"/>
      <c r="E14" s="4"/>
      <c r="F14" s="4"/>
      <c r="G14" s="4"/>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c r="AP14" s="4"/>
      <c r="AQ14" s="4"/>
      <c r="AR14" s="4"/>
      <c r="AS14" s="4"/>
      <c r="AT14" s="4"/>
      <c r="AU14" s="4"/>
      <c r="AV14" s="4"/>
      <c r="AW14" s="4"/>
      <c r="AX14" s="4"/>
      <c r="AY14" s="4"/>
      <c r="AZ14" s="4"/>
      <c r="BA14" s="4"/>
      <c r="BB14" s="4"/>
      <c r="BC14" s="4"/>
      <c r="BD14" s="4"/>
    </row>
    <row r="15" spans="1:56" ht="15" customHeight="1" x14ac:dyDescent="0.15">
      <c r="A15" s="24" t="s">
        <v>20</v>
      </c>
      <c r="B15" s="24"/>
      <c r="C15" s="24"/>
      <c r="D15" s="24"/>
      <c r="E15" s="24"/>
      <c r="F15" s="24"/>
      <c r="G15" s="24"/>
      <c r="H15" s="24"/>
      <c r="I15" s="24"/>
      <c r="J15" s="24"/>
      <c r="K15" s="24"/>
      <c r="L15" s="24"/>
      <c r="M15" s="24"/>
      <c r="N15" s="24"/>
      <c r="O15" s="24"/>
      <c r="P15" s="24"/>
      <c r="Q15" s="24"/>
      <c r="R15" s="24"/>
      <c r="S15" s="24"/>
      <c r="T15" s="24"/>
      <c r="U15" s="24"/>
      <c r="V15" s="24"/>
      <c r="W15" s="24"/>
      <c r="X15" s="24"/>
      <c r="Y15" s="24"/>
      <c r="Z15" s="24"/>
      <c r="AA15" s="24"/>
      <c r="AB15" s="24"/>
      <c r="AC15" s="24"/>
      <c r="AD15" s="24"/>
      <c r="AE15" s="24"/>
      <c r="AF15" s="24"/>
      <c r="AG15" s="24"/>
      <c r="AH15" s="24"/>
      <c r="AI15" s="24"/>
      <c r="AJ15" s="24"/>
      <c r="AK15" s="24"/>
      <c r="AL15" s="24"/>
      <c r="AM15" s="24"/>
      <c r="AN15" s="24"/>
      <c r="AO15" s="24"/>
      <c r="AP15" s="24"/>
      <c r="AQ15" s="24"/>
      <c r="AR15" s="24"/>
      <c r="AS15" s="24"/>
      <c r="AT15" s="24"/>
      <c r="AU15" s="24"/>
      <c r="AV15" s="24"/>
      <c r="AW15" s="24"/>
      <c r="AX15" s="24"/>
      <c r="AY15" s="24"/>
      <c r="AZ15" s="24"/>
      <c r="BA15" s="24"/>
      <c r="BB15" s="24"/>
      <c r="BC15" s="24"/>
      <c r="BD15" s="24"/>
    </row>
    <row r="16" spans="1:56" ht="15" customHeight="1" x14ac:dyDescent="0.15">
      <c r="A16" s="4"/>
      <c r="B16" s="4"/>
      <c r="C16" s="4"/>
      <c r="D16" s="4"/>
      <c r="E16" s="4"/>
      <c r="F16" s="4"/>
      <c r="G16" s="4"/>
      <c r="H16" s="4"/>
      <c r="I16" s="4"/>
      <c r="J16" s="4"/>
      <c r="K16" s="4"/>
      <c r="L16" s="4"/>
      <c r="M16" s="4"/>
      <c r="N16" s="4"/>
      <c r="O16" s="4"/>
      <c r="P16" s="4"/>
      <c r="Q16" s="4"/>
      <c r="R16" s="4"/>
      <c r="S16" s="4"/>
      <c r="T16" s="4"/>
      <c r="U16" s="4"/>
      <c r="V16" s="4"/>
      <c r="W16" s="4"/>
      <c r="X16" s="4"/>
      <c r="Y16" s="4"/>
      <c r="Z16" s="4"/>
      <c r="AA16" s="4"/>
      <c r="AB16" s="4"/>
      <c r="AC16" s="4"/>
      <c r="AD16" s="4"/>
      <c r="AE16" s="4"/>
      <c r="AF16" s="4"/>
      <c r="AG16" s="4"/>
      <c r="AH16" s="4"/>
      <c r="AI16" s="4"/>
      <c r="AJ16" s="4"/>
      <c r="AK16" s="4"/>
      <c r="AL16" s="4"/>
      <c r="AM16" s="4"/>
      <c r="AN16" s="4"/>
      <c r="AO16" s="4"/>
      <c r="AP16" s="4"/>
      <c r="AQ16" s="4"/>
      <c r="AR16" s="4"/>
      <c r="AS16" s="4"/>
      <c r="AT16" s="4"/>
      <c r="AU16" s="4"/>
      <c r="AV16" s="4"/>
      <c r="AW16" s="4"/>
      <c r="AX16" s="4"/>
      <c r="AY16" s="4"/>
      <c r="AZ16" s="4"/>
      <c r="BA16" s="4"/>
      <c r="BB16" s="4"/>
      <c r="BC16" s="4"/>
      <c r="BD16" s="4"/>
    </row>
    <row r="17" spans="1:56" ht="15" customHeight="1" x14ac:dyDescent="0.15">
      <c r="A17" s="5" t="s">
        <v>21</v>
      </c>
      <c r="B17" s="4"/>
      <c r="C17" s="4"/>
      <c r="D17" s="4"/>
      <c r="E17" s="4"/>
      <c r="F17" s="4"/>
      <c r="G17" s="4"/>
      <c r="H17" s="4"/>
      <c r="I17" s="4"/>
      <c r="J17" s="4"/>
      <c r="K17" s="4"/>
      <c r="L17" s="4"/>
      <c r="M17" s="4"/>
      <c r="N17" s="4"/>
      <c r="O17" s="4"/>
      <c r="P17" s="4"/>
      <c r="Q17" s="4"/>
      <c r="R17" s="4"/>
      <c r="S17" s="4"/>
      <c r="T17" s="4"/>
      <c r="U17" s="4"/>
      <c r="V17" s="4"/>
      <c r="W17" s="4"/>
      <c r="X17" s="4"/>
      <c r="Y17" s="4"/>
      <c r="Z17" s="4"/>
      <c r="AA17" s="4"/>
      <c r="AB17" s="4"/>
      <c r="AC17" s="4"/>
      <c r="AD17" s="4"/>
      <c r="AE17" s="4"/>
      <c r="AF17" s="4"/>
      <c r="AG17" s="4"/>
      <c r="AH17" s="4"/>
      <c r="AI17" s="4"/>
      <c r="AJ17" s="4"/>
      <c r="AK17" s="4"/>
      <c r="AL17" s="4"/>
      <c r="AM17" s="4"/>
      <c r="AN17" s="4"/>
      <c r="AO17" s="4"/>
      <c r="AP17" s="4"/>
      <c r="AQ17" s="4"/>
      <c r="AR17" s="4"/>
      <c r="AS17" s="4"/>
      <c r="AT17" s="4"/>
      <c r="AU17" s="4"/>
      <c r="AV17" s="4"/>
      <c r="AW17" s="4"/>
      <c r="AX17" s="4"/>
      <c r="AY17" s="4"/>
      <c r="AZ17" s="4"/>
      <c r="BA17" s="4"/>
      <c r="BB17" s="4"/>
      <c r="BC17" s="4"/>
      <c r="BD17" s="4"/>
    </row>
    <row r="18" spans="1:56" ht="15" customHeight="1" x14ac:dyDescent="0.15">
      <c r="A18" s="1" t="s">
        <v>22</v>
      </c>
      <c r="C18" s="4"/>
      <c r="D18" s="4"/>
      <c r="E18" s="4"/>
      <c r="F18" s="4"/>
      <c r="G18" s="4"/>
      <c r="H18" s="4"/>
      <c r="I18" s="4"/>
      <c r="J18" s="4"/>
      <c r="K18" s="4"/>
      <c r="L18" s="4"/>
      <c r="M18" s="4"/>
      <c r="N18" s="4"/>
      <c r="O18" s="4"/>
      <c r="P18" s="4"/>
      <c r="Q18" s="4"/>
      <c r="R18" s="4"/>
      <c r="S18" s="4"/>
      <c r="T18" s="4"/>
      <c r="U18" s="4"/>
      <c r="V18" s="4"/>
      <c r="W18" s="4"/>
      <c r="X18" s="4"/>
      <c r="Y18" s="4"/>
      <c r="Z18" s="4"/>
      <c r="AA18" s="4"/>
      <c r="AB18" s="4"/>
      <c r="AC18" s="4"/>
      <c r="AD18" s="4"/>
      <c r="AE18" s="4"/>
      <c r="AF18" s="4"/>
      <c r="AG18" s="4"/>
      <c r="AH18" s="4"/>
      <c r="AI18" s="4"/>
      <c r="AJ18" s="4"/>
      <c r="AK18" s="4"/>
      <c r="AL18" s="4"/>
      <c r="AM18" s="4"/>
      <c r="AN18" s="4"/>
      <c r="AO18" s="4"/>
      <c r="AP18" s="4"/>
      <c r="AQ18" s="4"/>
      <c r="AR18" s="4"/>
      <c r="AS18" s="4"/>
      <c r="AT18" s="4"/>
      <c r="AU18" s="4"/>
      <c r="AV18" s="4"/>
      <c r="AW18" s="4"/>
      <c r="AX18" s="4"/>
      <c r="AY18" s="4"/>
      <c r="AZ18" s="4"/>
      <c r="BA18" s="4"/>
      <c r="BB18" s="4"/>
      <c r="BC18" s="4"/>
      <c r="BD18" s="4"/>
    </row>
    <row r="19" spans="1:56" ht="15" customHeight="1" x14ac:dyDescent="0.15">
      <c r="B19" s="1" t="s">
        <v>41</v>
      </c>
      <c r="C19" s="4"/>
      <c r="D19" s="4"/>
      <c r="E19" s="4"/>
      <c r="F19" s="4"/>
      <c r="G19" s="4"/>
      <c r="H19" s="4"/>
      <c r="I19" s="4"/>
      <c r="J19" s="4"/>
      <c r="K19" s="4"/>
      <c r="L19" s="4"/>
      <c r="M19" s="4"/>
      <c r="N19" s="4"/>
      <c r="O19" s="4"/>
      <c r="P19" s="4"/>
      <c r="Q19" s="4"/>
      <c r="R19" s="4"/>
      <c r="S19" s="4"/>
      <c r="T19" s="4"/>
      <c r="U19" s="4"/>
      <c r="V19" s="4"/>
      <c r="W19" s="4"/>
      <c r="X19" s="4"/>
      <c r="Y19" s="4"/>
      <c r="Z19" s="4"/>
      <c r="AA19" s="4"/>
      <c r="AB19" s="4"/>
      <c r="AC19" s="4"/>
      <c r="AD19" s="4"/>
      <c r="AE19" s="4"/>
      <c r="AF19" s="4"/>
      <c r="AG19" s="4"/>
      <c r="AH19" s="4"/>
      <c r="AI19" s="4"/>
      <c r="AJ19" s="4"/>
      <c r="AK19" s="4"/>
      <c r="AL19" s="4"/>
      <c r="AM19" s="4"/>
      <c r="AN19" s="4"/>
      <c r="AO19" s="4"/>
      <c r="AP19" s="4"/>
      <c r="AQ19" s="4"/>
      <c r="AR19" s="4"/>
      <c r="AS19" s="4"/>
      <c r="AT19" s="4"/>
      <c r="AU19" s="4"/>
      <c r="AV19" s="4"/>
      <c r="AW19" s="4"/>
      <c r="AX19" s="4"/>
      <c r="AY19" s="4"/>
      <c r="AZ19" s="4"/>
      <c r="BA19" s="4"/>
      <c r="BB19" s="4"/>
      <c r="BC19" s="4"/>
      <c r="BD19" s="4"/>
    </row>
    <row r="20" spans="1:56" ht="15" customHeight="1" x14ac:dyDescent="0.15">
      <c r="A20" s="4"/>
      <c r="B20" s="4"/>
      <c r="C20" s="4"/>
      <c r="D20" s="4"/>
      <c r="E20" s="4"/>
      <c r="F20" s="4"/>
      <c r="G20" s="4"/>
      <c r="H20" s="4"/>
      <c r="I20" s="4"/>
      <c r="J20" s="4"/>
      <c r="K20" s="4"/>
      <c r="L20" s="4"/>
      <c r="M20" s="4"/>
      <c r="N20" s="4"/>
      <c r="O20" s="4"/>
      <c r="P20" s="4"/>
      <c r="Q20" s="4"/>
      <c r="R20" s="4"/>
      <c r="S20" s="4"/>
      <c r="T20" s="4"/>
      <c r="U20" s="4"/>
      <c r="V20" s="4"/>
      <c r="W20" s="4"/>
      <c r="X20" s="4"/>
      <c r="Y20" s="4"/>
      <c r="Z20" s="4"/>
      <c r="AA20" s="4"/>
      <c r="AB20" s="4"/>
      <c r="AC20" s="4"/>
      <c r="AD20" s="4"/>
      <c r="AE20" s="4"/>
      <c r="AF20" s="4"/>
      <c r="AG20" s="4"/>
      <c r="AH20" s="4"/>
      <c r="AI20" s="4"/>
      <c r="AJ20" s="4"/>
      <c r="AK20" s="4"/>
      <c r="AL20" s="4"/>
      <c r="AM20" s="4"/>
      <c r="AN20" s="4"/>
      <c r="AO20" s="4"/>
      <c r="AP20" s="4"/>
      <c r="AQ20" s="4"/>
      <c r="AR20" s="4"/>
      <c r="AS20" s="4"/>
      <c r="AT20" s="4"/>
      <c r="AU20" s="4"/>
      <c r="AV20" s="4"/>
      <c r="AW20" s="4"/>
      <c r="AX20" s="4"/>
      <c r="AY20" s="4"/>
      <c r="AZ20" s="4"/>
      <c r="BA20" s="4"/>
      <c r="BB20" s="4"/>
      <c r="BC20" s="4"/>
      <c r="BD20" s="4"/>
    </row>
    <row r="21" spans="1:56" ht="15" customHeight="1" x14ac:dyDescent="0.15">
      <c r="A21" s="24" t="s">
        <v>11</v>
      </c>
      <c r="B21" s="24"/>
      <c r="C21" s="24"/>
      <c r="D21" s="24"/>
      <c r="E21" s="24"/>
      <c r="F21" s="24"/>
      <c r="G21" s="24"/>
      <c r="H21" s="24"/>
      <c r="I21" s="24"/>
      <c r="J21" s="24"/>
      <c r="K21" s="24"/>
      <c r="L21" s="24"/>
      <c r="M21" s="24"/>
      <c r="N21" s="24"/>
      <c r="O21" s="24"/>
      <c r="P21" s="24"/>
      <c r="Q21" s="24"/>
      <c r="R21" s="24"/>
      <c r="S21" s="24"/>
      <c r="T21" s="24"/>
      <c r="U21" s="24"/>
      <c r="V21" s="24"/>
      <c r="W21" s="24"/>
      <c r="X21" s="24"/>
      <c r="Y21" s="24"/>
      <c r="Z21" s="24"/>
      <c r="AA21" s="24"/>
      <c r="AB21" s="24"/>
      <c r="AC21" s="24"/>
      <c r="AD21" s="24"/>
      <c r="AE21" s="24"/>
      <c r="AF21" s="24"/>
      <c r="AG21" s="24"/>
      <c r="AH21" s="24"/>
      <c r="AI21" s="24"/>
      <c r="AJ21" s="24"/>
      <c r="AK21" s="24"/>
      <c r="AL21" s="24"/>
      <c r="AM21" s="24"/>
      <c r="AN21" s="24"/>
      <c r="AO21" s="24"/>
      <c r="AP21" s="24"/>
      <c r="AQ21" s="24"/>
      <c r="AR21" s="24"/>
      <c r="AS21" s="24"/>
      <c r="AT21" s="24"/>
      <c r="AU21" s="24"/>
      <c r="AV21" s="24"/>
      <c r="AW21" s="24"/>
      <c r="AX21" s="24"/>
      <c r="AY21" s="24"/>
      <c r="AZ21" s="24"/>
      <c r="BA21" s="24"/>
      <c r="BB21" s="24"/>
      <c r="BC21" s="24"/>
      <c r="BD21" s="24"/>
    </row>
    <row r="23" spans="1:56" ht="15" customHeight="1" x14ac:dyDescent="0.15">
      <c r="A23" s="1" t="s">
        <v>12</v>
      </c>
    </row>
    <row r="24" spans="1:56" ht="15" customHeight="1" x14ac:dyDescent="0.15">
      <c r="B24" s="1" t="s">
        <v>42</v>
      </c>
    </row>
    <row r="25" spans="1:56" ht="15" customHeight="1" x14ac:dyDescent="0.15">
      <c r="B25" s="1" t="s">
        <v>43</v>
      </c>
    </row>
    <row r="27" spans="1:56" ht="15" customHeight="1" x14ac:dyDescent="0.15">
      <c r="A27" s="24" t="s">
        <v>44</v>
      </c>
      <c r="B27" s="24"/>
      <c r="C27" s="24"/>
      <c r="D27" s="24"/>
      <c r="E27" s="24"/>
      <c r="F27" s="24"/>
      <c r="G27" s="24"/>
      <c r="H27" s="24"/>
      <c r="I27" s="24"/>
      <c r="J27" s="24"/>
      <c r="K27" s="24"/>
      <c r="L27" s="24"/>
      <c r="M27" s="24"/>
      <c r="N27" s="24"/>
      <c r="O27" s="24"/>
      <c r="P27" s="24"/>
      <c r="Q27" s="24"/>
      <c r="R27" s="24"/>
      <c r="S27" s="24"/>
      <c r="T27" s="24"/>
      <c r="U27" s="24"/>
      <c r="V27" s="24"/>
      <c r="W27" s="24"/>
      <c r="X27" s="24"/>
      <c r="Y27" s="24"/>
      <c r="Z27" s="24"/>
      <c r="AA27" s="24"/>
      <c r="AB27" s="24"/>
      <c r="AC27" s="24"/>
      <c r="AD27" s="24"/>
      <c r="AE27" s="24"/>
      <c r="AF27" s="24"/>
      <c r="AG27" s="24"/>
      <c r="AH27" s="24"/>
      <c r="AI27" s="24"/>
      <c r="AJ27" s="24"/>
      <c r="AK27" s="24"/>
      <c r="AL27" s="24"/>
      <c r="AM27" s="24"/>
      <c r="AN27" s="24"/>
      <c r="AO27" s="24"/>
      <c r="AP27" s="24"/>
      <c r="AQ27" s="24"/>
      <c r="AR27" s="24"/>
      <c r="AS27" s="24"/>
      <c r="AT27" s="24"/>
      <c r="AU27" s="24"/>
      <c r="AV27" s="24"/>
      <c r="AW27" s="24"/>
      <c r="AX27" s="24"/>
      <c r="AY27" s="24"/>
      <c r="AZ27" s="24"/>
      <c r="BA27" s="24"/>
      <c r="BB27" s="24"/>
      <c r="BC27" s="24"/>
      <c r="BD27" s="24"/>
    </row>
    <row r="29" spans="1:56" ht="15" customHeight="1" x14ac:dyDescent="0.15">
      <c r="A29" s="1" t="s">
        <v>13</v>
      </c>
    </row>
    <row r="31" spans="1:56" ht="15" customHeight="1" x14ac:dyDescent="0.15">
      <c r="A31" s="20" t="s">
        <v>14</v>
      </c>
      <c r="B31" s="20"/>
      <c r="C31" s="20"/>
      <c r="D31" s="20"/>
      <c r="E31" s="20"/>
      <c r="F31" s="20"/>
      <c r="G31" s="20"/>
      <c r="H31" s="20"/>
      <c r="I31" s="20"/>
      <c r="J31" s="20"/>
      <c r="K31" s="20"/>
      <c r="L31" s="20"/>
      <c r="M31" s="20"/>
      <c r="N31" s="20"/>
      <c r="O31" s="20"/>
      <c r="P31" s="20"/>
      <c r="Q31" s="20"/>
      <c r="R31" s="20"/>
      <c r="S31" s="20"/>
      <c r="T31" s="20"/>
      <c r="U31" s="20"/>
      <c r="V31" s="20"/>
      <c r="W31" s="20"/>
      <c r="X31" s="20"/>
      <c r="Y31" s="20"/>
      <c r="Z31" s="20"/>
      <c r="AA31" s="20"/>
      <c r="AB31" s="20"/>
      <c r="AC31" s="20"/>
      <c r="AD31" s="20"/>
      <c r="AE31" s="20"/>
      <c r="AF31" s="20"/>
      <c r="AG31" s="20"/>
      <c r="AH31" s="20"/>
      <c r="AI31" s="20"/>
      <c r="AJ31" s="20"/>
      <c r="AK31" s="20"/>
      <c r="AL31" s="20"/>
      <c r="AM31" s="20"/>
      <c r="AN31" s="20"/>
      <c r="AO31" s="20"/>
      <c r="AP31" s="20"/>
      <c r="AQ31" s="20"/>
      <c r="AR31" s="20"/>
      <c r="AS31" s="20"/>
      <c r="AT31" s="20"/>
      <c r="AU31" s="20"/>
      <c r="AV31" s="20"/>
      <c r="AW31" s="20"/>
      <c r="AX31" s="20"/>
      <c r="AY31" s="20"/>
      <c r="AZ31" s="20"/>
      <c r="BA31" s="20"/>
      <c r="BB31" s="20"/>
      <c r="BC31" s="20"/>
      <c r="BD31" s="20"/>
    </row>
    <row r="33" spans="1:56" ht="15" customHeight="1" x14ac:dyDescent="0.15">
      <c r="A33" s="24" t="s">
        <v>15</v>
      </c>
      <c r="B33" s="24"/>
      <c r="C33" s="24"/>
      <c r="D33" s="24"/>
      <c r="E33" s="24"/>
      <c r="F33" s="24"/>
      <c r="G33" s="24"/>
      <c r="H33" s="24"/>
      <c r="I33" s="24"/>
      <c r="J33" s="24"/>
      <c r="K33" s="24"/>
      <c r="L33" s="24"/>
      <c r="M33" s="24"/>
      <c r="N33" s="24"/>
      <c r="O33" s="24"/>
      <c r="P33" s="24"/>
      <c r="Q33" s="24"/>
      <c r="R33" s="24"/>
      <c r="S33" s="24"/>
      <c r="T33" s="24"/>
      <c r="U33" s="24"/>
      <c r="V33" s="24"/>
      <c r="W33" s="24"/>
      <c r="X33" s="24"/>
      <c r="Y33" s="24"/>
      <c r="Z33" s="24"/>
      <c r="AA33" s="24"/>
      <c r="AB33" s="24"/>
      <c r="AC33" s="24"/>
      <c r="AD33" s="24"/>
      <c r="AE33" s="24"/>
      <c r="AF33" s="24"/>
      <c r="AG33" s="24"/>
      <c r="AH33" s="24"/>
      <c r="AI33" s="24"/>
      <c r="AJ33" s="24"/>
      <c r="AK33" s="24"/>
      <c r="AL33" s="24"/>
      <c r="AM33" s="24"/>
      <c r="AN33" s="24"/>
      <c r="AO33" s="24"/>
      <c r="AP33" s="24"/>
      <c r="AQ33" s="24"/>
      <c r="AR33" s="24"/>
      <c r="AS33" s="24"/>
      <c r="AT33" s="24"/>
      <c r="AU33" s="24"/>
      <c r="AV33" s="24"/>
      <c r="AW33" s="24"/>
      <c r="AX33" s="24"/>
      <c r="AY33" s="24"/>
      <c r="AZ33" s="24"/>
      <c r="BA33" s="24"/>
      <c r="BB33" s="24"/>
      <c r="BC33" s="24"/>
      <c r="BD33" s="24"/>
    </row>
    <row r="35" spans="1:56" ht="15" customHeight="1" x14ac:dyDescent="0.15">
      <c r="A35" s="1" t="s">
        <v>17</v>
      </c>
    </row>
    <row r="36" spans="1:56" ht="15" customHeight="1" x14ac:dyDescent="0.15">
      <c r="A36" s="1" t="s">
        <v>45</v>
      </c>
    </row>
    <row r="38" spans="1:56" ht="15" customHeight="1" x14ac:dyDescent="0.15">
      <c r="A38" s="24" t="s">
        <v>16</v>
      </c>
      <c r="B38" s="24"/>
      <c r="C38" s="24"/>
      <c r="D38" s="24"/>
      <c r="E38" s="24"/>
      <c r="F38" s="24"/>
      <c r="G38" s="24"/>
      <c r="H38" s="24"/>
      <c r="I38" s="24"/>
      <c r="J38" s="24"/>
      <c r="K38" s="24"/>
      <c r="L38" s="24"/>
      <c r="M38" s="24"/>
      <c r="N38" s="24"/>
      <c r="O38" s="24"/>
      <c r="P38" s="24"/>
      <c r="Q38" s="24"/>
      <c r="R38" s="24"/>
      <c r="S38" s="24"/>
      <c r="T38" s="24"/>
      <c r="U38" s="24"/>
      <c r="V38" s="24"/>
      <c r="W38" s="24"/>
      <c r="X38" s="24"/>
      <c r="Y38" s="24"/>
      <c r="Z38" s="24"/>
      <c r="AA38" s="24"/>
      <c r="AB38" s="24"/>
      <c r="AC38" s="24"/>
      <c r="AD38" s="24"/>
      <c r="AE38" s="24"/>
      <c r="AF38" s="24"/>
      <c r="AG38" s="24"/>
      <c r="AH38" s="24"/>
      <c r="AI38" s="24"/>
      <c r="AJ38" s="24"/>
      <c r="AK38" s="24"/>
      <c r="AL38" s="24"/>
      <c r="AM38" s="24"/>
      <c r="AN38" s="24"/>
      <c r="AO38" s="24"/>
      <c r="AP38" s="24"/>
      <c r="AQ38" s="24"/>
      <c r="AR38" s="24"/>
      <c r="AS38" s="24"/>
      <c r="AT38" s="24"/>
      <c r="AU38" s="24"/>
      <c r="AV38" s="24"/>
      <c r="AW38" s="24"/>
      <c r="AX38" s="24"/>
      <c r="AY38" s="24"/>
      <c r="AZ38" s="24"/>
      <c r="BA38" s="24"/>
      <c r="BB38" s="24"/>
      <c r="BC38" s="24"/>
      <c r="BD38" s="24"/>
    </row>
    <row r="40" spans="1:56" ht="15" customHeight="1" x14ac:dyDescent="0.15">
      <c r="A40" s="1" t="s">
        <v>18</v>
      </c>
    </row>
    <row r="42" spans="1:56" ht="15" customHeight="1" x14ac:dyDescent="0.15">
      <c r="A42" s="20" t="s">
        <v>26</v>
      </c>
      <c r="B42" s="20"/>
      <c r="C42" s="20"/>
      <c r="D42" s="20"/>
      <c r="E42" s="20"/>
      <c r="F42" s="20"/>
      <c r="G42" s="20"/>
      <c r="H42" s="20"/>
      <c r="I42" s="20"/>
      <c r="J42" s="20"/>
      <c r="K42" s="20"/>
      <c r="L42" s="20"/>
      <c r="M42" s="20"/>
      <c r="N42" s="20"/>
      <c r="O42" s="20"/>
      <c r="P42" s="20"/>
      <c r="Q42" s="20"/>
      <c r="R42" s="20"/>
      <c r="S42" s="20"/>
      <c r="T42" s="20"/>
      <c r="U42" s="20"/>
      <c r="V42" s="20"/>
      <c r="W42" s="20"/>
      <c r="X42" s="20"/>
      <c r="Y42" s="20"/>
      <c r="Z42" s="20"/>
      <c r="AA42" s="20"/>
      <c r="AB42" s="20"/>
      <c r="AC42" s="20"/>
      <c r="AD42" s="20"/>
      <c r="AE42" s="20"/>
      <c r="AF42" s="20"/>
      <c r="AG42" s="20"/>
      <c r="AH42" s="20"/>
      <c r="AI42" s="20"/>
      <c r="AJ42" s="20"/>
      <c r="AK42" s="20"/>
      <c r="AL42" s="20"/>
      <c r="AM42" s="20"/>
      <c r="AN42" s="20"/>
      <c r="AO42" s="20"/>
      <c r="AP42" s="20"/>
      <c r="AQ42" s="20"/>
      <c r="AR42" s="20"/>
      <c r="AS42" s="20"/>
      <c r="AT42" s="20"/>
      <c r="AU42" s="20"/>
      <c r="AV42" s="20"/>
      <c r="AW42" s="20"/>
      <c r="AX42" s="20"/>
      <c r="AY42" s="20"/>
      <c r="AZ42" s="20"/>
      <c r="BA42" s="20"/>
      <c r="BB42" s="20"/>
      <c r="BC42" s="20"/>
      <c r="BD42" s="20"/>
    </row>
    <row r="44" spans="1:56" ht="15" customHeight="1" x14ac:dyDescent="0.15">
      <c r="A44" s="1" t="s">
        <v>24</v>
      </c>
    </row>
    <row r="45" spans="1:56" ht="15" customHeight="1" x14ac:dyDescent="0.15">
      <c r="A45" s="1" t="s">
        <v>25</v>
      </c>
    </row>
    <row r="47" spans="1:56" ht="15" customHeight="1" x14ac:dyDescent="0.15">
      <c r="A47" s="1" t="s">
        <v>27</v>
      </c>
    </row>
    <row r="48" spans="1:56" ht="15" customHeight="1" x14ac:dyDescent="0.15">
      <c r="A48" s="7" t="s">
        <v>30</v>
      </c>
      <c r="B48" s="1" t="s">
        <v>28</v>
      </c>
    </row>
    <row r="49" spans="1:56" ht="15" customHeight="1" x14ac:dyDescent="0.15">
      <c r="A49" s="7"/>
      <c r="B49" s="1" t="s">
        <v>23</v>
      </c>
    </row>
    <row r="50" spans="1:56" ht="15" customHeight="1" x14ac:dyDescent="0.15">
      <c r="A50" s="7" t="s">
        <v>33</v>
      </c>
      <c r="B50" s="1" t="s">
        <v>31</v>
      </c>
    </row>
    <row r="51" spans="1:56" ht="15" customHeight="1" x14ac:dyDescent="0.15">
      <c r="A51" s="7"/>
      <c r="B51" s="1" t="s">
        <v>32</v>
      </c>
    </row>
    <row r="52" spans="1:56" ht="15" customHeight="1" x14ac:dyDescent="0.15">
      <c r="A52" s="7" t="s">
        <v>6</v>
      </c>
      <c r="B52" s="1" t="s">
        <v>29</v>
      </c>
    </row>
    <row r="53" spans="1:56" ht="15" customHeight="1" x14ac:dyDescent="0.15">
      <c r="A53" s="7"/>
      <c r="B53" s="1" t="s">
        <v>23</v>
      </c>
    </row>
    <row r="54" spans="1:56" ht="15" customHeight="1" x14ac:dyDescent="0.15">
      <c r="A54" s="7" t="s">
        <v>9</v>
      </c>
      <c r="B54" s="1" t="s">
        <v>34</v>
      </c>
    </row>
    <row r="55" spans="1:56" ht="15" customHeight="1" x14ac:dyDescent="0.15">
      <c r="A55" s="7"/>
      <c r="B55" s="1" t="s">
        <v>37</v>
      </c>
    </row>
    <row r="56" spans="1:56" ht="15" customHeight="1" x14ac:dyDescent="0.15">
      <c r="A56" s="7" t="s">
        <v>35</v>
      </c>
      <c r="B56" s="1" t="s">
        <v>36</v>
      </c>
    </row>
    <row r="57" spans="1:56" ht="15" customHeight="1" x14ac:dyDescent="0.15">
      <c r="B57" s="1" t="s">
        <v>37</v>
      </c>
    </row>
    <row r="59" spans="1:56" ht="15" customHeight="1" x14ac:dyDescent="0.15">
      <c r="A59" s="20" t="s">
        <v>38</v>
      </c>
      <c r="B59" s="20"/>
      <c r="C59" s="20"/>
      <c r="D59" s="20"/>
      <c r="E59" s="20"/>
      <c r="F59" s="20"/>
      <c r="G59" s="20"/>
      <c r="H59" s="20"/>
      <c r="I59" s="20"/>
      <c r="J59" s="20"/>
      <c r="K59" s="20"/>
      <c r="L59" s="20"/>
      <c r="M59" s="20"/>
      <c r="N59" s="20"/>
      <c r="O59" s="20"/>
      <c r="P59" s="20"/>
      <c r="Q59" s="20"/>
      <c r="R59" s="20"/>
      <c r="S59" s="20"/>
      <c r="T59" s="20"/>
      <c r="U59" s="20"/>
      <c r="V59" s="20"/>
      <c r="W59" s="20"/>
      <c r="X59" s="20"/>
      <c r="Y59" s="20"/>
      <c r="Z59" s="20"/>
      <c r="AA59" s="20"/>
      <c r="AB59" s="20"/>
      <c r="AC59" s="20"/>
      <c r="AD59" s="20"/>
      <c r="AE59" s="20"/>
      <c r="AF59" s="20"/>
      <c r="AG59" s="20"/>
      <c r="AH59" s="20"/>
      <c r="AI59" s="20"/>
      <c r="AJ59" s="20"/>
      <c r="AK59" s="20"/>
      <c r="AL59" s="20"/>
      <c r="AM59" s="20"/>
      <c r="AN59" s="20"/>
      <c r="AO59" s="20"/>
      <c r="AP59" s="20"/>
      <c r="AQ59" s="20"/>
      <c r="AR59" s="20"/>
      <c r="AS59" s="20"/>
      <c r="AT59" s="20"/>
      <c r="AU59" s="20"/>
      <c r="AV59" s="20"/>
      <c r="AW59" s="20"/>
      <c r="AX59" s="20"/>
      <c r="AY59" s="20"/>
      <c r="AZ59" s="20"/>
      <c r="BA59" s="20"/>
      <c r="BB59" s="20"/>
      <c r="BC59" s="20"/>
      <c r="BD59" s="20"/>
    </row>
    <row r="61" spans="1:56" ht="15" customHeight="1" x14ac:dyDescent="0.15">
      <c r="A61" s="7" t="s">
        <v>40</v>
      </c>
      <c r="B61" s="1" t="s">
        <v>39</v>
      </c>
    </row>
  </sheetData>
  <mergeCells count="12">
    <mergeCell ref="A59:BD59"/>
    <mergeCell ref="A1:BD2"/>
    <mergeCell ref="A4:BD4"/>
    <mergeCell ref="A11:BD11"/>
    <mergeCell ref="A13:BD13"/>
    <mergeCell ref="A21:BD21"/>
    <mergeCell ref="A27:BD27"/>
    <mergeCell ref="A33:BD33"/>
    <mergeCell ref="A38:BD38"/>
    <mergeCell ref="A42:BD42"/>
    <mergeCell ref="A15:BD15"/>
    <mergeCell ref="A31:BD31"/>
  </mergeCells>
  <phoneticPr fontId="1"/>
  <printOptions horizontalCentered="1"/>
  <pageMargins left="0.39370078740157483" right="0.39370078740157483" top="0.78740157480314965" bottom="0.59055118110236227" header="0.31496062992125984" footer="0.31496062992125984"/>
  <pageSetup paperSize="9" orientation="landscape" r:id="rId1"/>
  <headerFooter>
    <oddHeader>&amp;L&amp;"ＭＳ ゴシック,標準"&amp;8徳山工場ＤＢ老朽化更新&amp;R&amp;"ＭＳ ゴシック,標準"&amp;8試験仕様書・試験結果報告書　</oddHeader>
    <oddFooter>&amp;R&amp;"ＭＳ ゴシック,標準"&amp;8&amp;P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1</vt:i4>
      </vt:variant>
    </vt:vector>
  </HeadingPairs>
  <TitlesOfParts>
    <vt:vector size="3" baseType="lpstr">
      <vt:lpstr>Sheet1</vt:lpstr>
      <vt:lpstr>試験実施要綱（内部資料）</vt:lpstr>
      <vt:lpstr>'試験実施要綱（内部資料）'!Print_Titles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　</cp:lastModifiedBy>
  <cp:lastPrinted>2017-03-29T01:30:44Z</cp:lastPrinted>
  <dcterms:created xsi:type="dcterms:W3CDTF">2005-11-25T12:34:15Z</dcterms:created>
  <dcterms:modified xsi:type="dcterms:W3CDTF">2019-07-09T05:12:47Z</dcterms:modified>
</cp:coreProperties>
</file>