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
    </mc:Choice>
  </mc:AlternateContent>
  <bookViews>
    <workbookView xWindow="0" yWindow="0" windowWidth="20490" windowHeight="7710" tabRatio="718"/>
  </bookViews>
  <sheets>
    <sheet name="Sheet1" sheetId="141" r:id="rId1"/>
    <sheet name="試験実施要綱（内部資料）" sheetId="137" state="hidden" r:id="rId2"/>
  </sheets>
  <externalReferences>
    <externalReference r:id="rId3"/>
  </externalReferences>
  <definedNames>
    <definedName name="_xlnm.Print_Titles" localSheetId="1">'試験実施要綱（内部資料）'!$1:$3</definedName>
    <definedName name="タグ種別" localSheetId="0">[1]ヘッダー!#REF!</definedName>
    <definedName name="タグ種別">[1]ヘッダー!#REF!</definedName>
  </definedNames>
  <calcPr calcId="162913"/>
</workbook>
</file>

<file path=xl/calcChain.xml><?xml version="1.0" encoding="utf-8"?>
<calcChain xmlns="http://schemas.openxmlformats.org/spreadsheetml/2006/main">
  <c r="A8" i="141" l="1"/>
  <c r="A9" i="141"/>
  <c r="A10" i="141"/>
  <c r="A11" i="141"/>
  <c r="A12" i="141"/>
  <c r="A13" i="141"/>
  <c r="A7" i="141"/>
  <c r="A6" i="141"/>
  <c r="H3" i="141"/>
  <c r="J2" i="141"/>
  <c r="H2" i="141"/>
  <c r="H1" i="141"/>
  <c r="J3" i="141" l="1"/>
  <c r="J1" i="141" s="1"/>
</calcChain>
</file>

<file path=xl/sharedStrings.xml><?xml version="1.0" encoding="utf-8"?>
<sst xmlns="http://schemas.openxmlformats.org/spreadsheetml/2006/main" count="115" uniqueCount="88">
  <si>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</si>
  <si>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</si>
  <si>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</si>
  <si>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</si>
  <si>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</si>
  <si>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</si>
  <si>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</si>
  <si>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</si>
  <si>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</si>
  <si>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</si>
  <si>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</si>
  <si>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</si>
  <si>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</si>
  <si>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</si>
  <si>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</si>
  <si>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</si>
  <si>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</si>
  <si>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</si>
  <si>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</si>
  <si>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</si>
  <si>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</si>
  <si>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</si>
  <si>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</si>
  <si>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</si>
  <si>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</si>
  <si>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</si>
  <si>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</si>
  <si>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</si>
  <si>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</si>
  <si>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</si>
  <si>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</si>
  <si>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</si>
  <si>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</si>
  <si>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</si>
  <si>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</si>
  <si>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</si>
  <si>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</si>
  <si>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</si>
  <si>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</si>
  <si>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</si>
  <si>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</si>
  <si>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</si>
  <si>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</si>
  <si>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</si>
  <si>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</si>
  <si>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</si>
  <si>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表示形式チェック</t>
    <rPh sb="0" eb="2">
      <t>ヒョウジ</t>
    </rPh>
    <rPh sb="2" eb="4">
      <t>ケイシキ</t>
    </rPh>
    <phoneticPr fontId="1"/>
  </si>
  <si>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</si>
  <si>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</si>
  <si>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</si>
  <si>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</si>
  <si>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</si>
  <si>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</si>
  <si>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</si>
  <si>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</si>
  <si>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</si>
  <si>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</si>
  <si>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</si>
  <si>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</si>
  <si>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</si>
  <si>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</si>
  <si>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</si>
  <si>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</si>
  <si>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</si>
  <si>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</si>
  <si>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</si>
  <si>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</si>
  <si>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</si>
  <si>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</si>
  <si>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</si>
  <si>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</si>
  <si>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</si>
  <si>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</si>
  <si>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</si>
  <si>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1.対象の表示形式項目を確認</t>
    <phoneticPr fontId="1"/>
  </si>
  <si>
    <t>基本動作確認</t>
    <phoneticPr fontId="1"/>
  </si>
  <si>
    <t>ソート順</t>
    <phoneticPr fontId="1"/>
  </si>
  <si>
    <t>1.画面を表示</t>
    <phoneticPr fontId="1"/>
  </si>
  <si>
    <t>閉じる</t>
    <phoneticPr fontId="1"/>
  </si>
  <si>
    <t>1.閉じるボタンを押下</t>
    <phoneticPr fontId="1"/>
  </si>
  <si>
    <t>・画面が閉じること。</t>
    <phoneticPr fontId="1"/>
  </si>
  <si>
    <t>閉じるアイコン（右上）</t>
    <phoneticPr fontId="1"/>
  </si>
  <si>
    <t>・指定された表示形式で表示されていること。
【対象項目】
・日付形式
回答期限
完了日程
出図日程
編集日
回答期限設定日</t>
    <rPh sb="31" eb="33">
      <t>ヒヅケ</t>
    </rPh>
    <rPh sb="33" eb="35">
      <t>ケイシキ</t>
    </rPh>
    <phoneticPr fontId="1"/>
  </si>
  <si>
    <t>・FLAG_最新の降順、作成日の降順、IDの昇順で一覧表示されていること。</t>
    <phoneticPr fontId="1"/>
  </si>
  <si>
    <t>CAP課題履歴画面単体テスト</t>
    <rPh sb="3" eb="5">
      <t>カダイ</t>
    </rPh>
    <rPh sb="5" eb="7">
      <t>リレキ</t>
    </rPh>
    <rPh sb="7" eb="9">
      <t>ガメン</t>
    </rPh>
    <rPh sb="9" eb="11">
      <t>タンタイ</t>
    </rPh>
    <phoneticPr fontId="1"/>
  </si>
  <si>
    <t>#45562</t>
    <phoneticPr fontId="1"/>
  </si>
  <si>
    <t>OK</t>
    <phoneticPr fontId="1"/>
  </si>
  <si>
    <t>松岡</t>
    <rPh sb="0" eb="2">
      <t>マツオカ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</si>
</sst>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Meiryo UI"/>
      <family val="3"/>
      <charset val="128"/>
    </font>
    <font>
      <sz val="11"/>
      <color rgb="FFFF0000"/>
      <name val="Meiryo UI"/>
      <family val="3"/>
      <charset val="128"/>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7" fillId="0" borderId="0"/>
    <xf numFmtId="0" fontId="8" fillId="0" borderId="0"/>
  </cellStyleXfs>
  <cellXfs count="24">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2" borderId="4" xfId="2" applyFont="1" applyFill="1" applyBorder="1" applyAlignment="1">
      <alignment vertical="top"/>
    </xf>
    <xf numFmtId="0" fontId="10" fillId="0" borderId="4" xfId="2" applyFont="1" applyBorder="1" applyAlignment="1">
      <alignment vertical="top"/>
    </xf>
    <xf numFmtId="0" fontId="10" fillId="0" borderId="0" xfId="2" applyFont="1" applyAlignment="1">
      <alignment vertical="top"/>
    </xf>
    <xf numFmtId="0" fontId="10" fillId="0" borderId="4" xfId="2" applyFont="1" applyBorder="1" applyAlignment="1">
      <alignment vertical="top" wrapText="1"/>
    </xf>
    <xf numFmtId="14" fontId="10" fillId="0" borderId="4" xfId="2" applyNumberFormat="1" applyFont="1" applyBorder="1" applyAlignment="1">
      <alignment vertical="top" wrapText="1"/>
    </xf>
    <xf numFmtId="0" fontId="10" fillId="0" borderId="0" xfId="2" applyFont="1" applyAlignment="1">
      <alignment vertical="top" wrapText="1"/>
    </xf>
    <xf numFmtId="0" fontId="10" fillId="2" borderId="4" xfId="2" applyFont="1" applyFill="1" applyBorder="1" applyAlignment="1">
      <alignment horizontal="center" vertical="top"/>
    </xf>
    <xf numFmtId="0" fontId="10" fillId="0" borderId="4" xfId="2" applyFont="1" applyBorder="1" applyAlignment="1">
      <alignment horizontal="left" vertical="top"/>
    </xf>
    <xf numFmtId="0" fontId="10" fillId="0" borderId="4" xfId="2" applyFont="1" applyBorder="1" applyAlignment="1">
      <alignment horizontal="left" vertical="top" wrapText="1"/>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xf numFmtId="14" fontId="11" fillId="0" borderId="4" xfId="2" applyNumberFormat="1" applyFont="1" applyBorder="1" applyAlignment="1">
      <alignment vertical="top" wrapText="1"/>
    </xf>
    <xf numFmtId="0" fontId="11" fillId="0" borderId="4" xfId="2" applyFont="1" applyBorder="1" applyAlignment="1">
      <alignment vertical="top" wrapText="1"/>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tabSelected="1" topLeftCell="A5" zoomScale="80" zoomScaleNormal="80" workbookViewId="0">
      <pane ySplit="450" activePane="bottomLeft"/>
      <selection sqref="A1:XFD1048576"/>
      <selection pane="bottomLeft" activeCell="M7" sqref="M7"/>
    </sheetView>
  </sheetViews>
  <sheetFormatPr defaultRowHeight="15.75" x14ac:dyDescent="0.15"/>
  <cols>
    <col min="1" max="1" width="4.25" style="10" bestFit="1" customWidth="1"/>
    <col min="2" max="2" width="14.25" style="10" customWidth="1"/>
    <col min="3" max="3" width="21.375" style="10" customWidth="1"/>
    <col min="4" max="4" width="9.5" style="10" customWidth="1"/>
    <col min="5" max="5" width="34" style="10" customWidth="1"/>
    <col min="6" max="6" width="50.625" style="10" customWidth="1"/>
    <col min="7" max="7" width="11.5" style="10" bestFit="1" customWidth="1"/>
    <col min="8" max="8" width="7.25" style="10" bestFit="1" customWidth="1"/>
    <col min="9" max="9" width="11" style="10" bestFit="1" customWidth="1"/>
    <col min="10" max="10" width="9.125" style="10" bestFit="1" customWidth="1"/>
    <col min="11" max="16384" width="9" style="10"/>
  </cols>
  <sheetData>
    <row r="1" spans="1:10" x14ac:dyDescent="0.15">
      <c r="A1" s="14" t="s">
        <v>47</v>
      </c>
      <c r="B1" s="14"/>
      <c r="C1" s="15" t="s">
        <v>84</v>
      </c>
      <c r="D1" s="15"/>
      <c r="E1" s="15"/>
      <c r="F1" s="15"/>
      <c r="G1" s="8" t="s">
        <v>48</v>
      </c>
      <c r="H1" s="9">
        <f>COUNTA(D6:D13)</f>
        <v>8</v>
      </c>
      <c r="I1" s="8" t="s">
        <v>49</v>
      </c>
      <c r="J1" s="9">
        <f>H1-J3</f>
        <v>0</v>
      </c>
    </row>
    <row r="2" spans="1:10" ht="49.5" customHeight="1" x14ac:dyDescent="0.15">
      <c r="A2" s="14" t="s">
        <v>50</v>
      </c>
      <c r="B2" s="14"/>
      <c r="C2" s="16"/>
      <c r="D2" s="15"/>
      <c r="E2" s="15"/>
      <c r="F2" s="15"/>
      <c r="G2" s="8" t="s">
        <v>51</v>
      </c>
      <c r="H2" s="9">
        <f>COUNTIF(I6:I13,"OK")</f>
        <v>8</v>
      </c>
      <c r="I2" s="8" t="s">
        <v>52</v>
      </c>
      <c r="J2" s="9">
        <f>COUNTIF(H6:H13,"保留")</f>
        <v>0</v>
      </c>
    </row>
    <row r="3" spans="1:10" ht="49.5" customHeight="1" x14ac:dyDescent="0.15">
      <c r="A3" s="14"/>
      <c r="B3" s="14"/>
      <c r="C3" s="15"/>
      <c r="D3" s="15"/>
      <c r="E3" s="15"/>
      <c r="F3" s="15"/>
      <c r="G3" s="8" t="s">
        <v>53</v>
      </c>
      <c r="H3" s="9">
        <f>COUNTIF(I6:I13,"NG")</f>
        <v>0</v>
      </c>
      <c r="I3" s="8" t="s">
        <v>54</v>
      </c>
      <c r="J3" s="9">
        <f>H2+H3+J2</f>
        <v>8</v>
      </c>
    </row>
    <row r="5" spans="1:10" x14ac:dyDescent="0.15">
      <c r="A5" s="8" t="s">
        <v>55</v>
      </c>
      <c r="B5" s="8" t="s">
        <v>56</v>
      </c>
      <c r="C5" s="8" t="s">
        <v>57</v>
      </c>
      <c r="D5" s="8" t="s">
        <v>58</v>
      </c>
      <c r="E5" s="8" t="s">
        <v>59</v>
      </c>
      <c r="F5" s="8" t="s">
        <v>60</v>
      </c>
      <c r="G5" s="8" t="s">
        <v>61</v>
      </c>
      <c r="H5" s="8" t="s">
        <v>62</v>
      </c>
      <c r="I5" s="8" t="s">
        <v>63</v>
      </c>
      <c r="J5" s="8" t="s">
        <v>64</v>
      </c>
    </row>
    <row r="6" spans="1:10" s="13" customFormat="1" ht="41.25" customHeight="1" x14ac:dyDescent="0.15">
      <c r="A6" s="11">
        <f>ROW()-5</f>
        <v>1</v>
      </c>
      <c r="B6" s="11" t="s">
        <v>65</v>
      </c>
      <c r="C6" s="11" t="s">
        <v>66</v>
      </c>
      <c r="D6" s="11" t="s">
        <v>67</v>
      </c>
      <c r="E6" s="11" t="s">
        <v>68</v>
      </c>
      <c r="F6" s="11" t="s">
        <v>69</v>
      </c>
      <c r="G6" s="12">
        <v>43644</v>
      </c>
      <c r="H6" s="11" t="s">
        <v>87</v>
      </c>
      <c r="I6" s="11" t="s">
        <v>86</v>
      </c>
      <c r="J6" s="11"/>
    </row>
    <row r="7" spans="1:10" s="13" customFormat="1" ht="31.5" x14ac:dyDescent="0.15">
      <c r="A7" s="11">
        <f t="shared" ref="A7:A13" si="0">ROW()-5</f>
        <v>2</v>
      </c>
      <c r="B7" s="11"/>
      <c r="C7" s="11"/>
      <c r="D7" s="11" t="s">
        <v>67</v>
      </c>
      <c r="E7" s="11" t="s">
        <v>70</v>
      </c>
      <c r="F7" s="11" t="s">
        <v>71</v>
      </c>
      <c r="G7" s="22">
        <v>43648</v>
      </c>
      <c r="H7" s="23" t="s">
        <v>87</v>
      </c>
      <c r="I7" s="23" t="s">
        <v>86</v>
      </c>
      <c r="J7" s="11" t="s">
        <v>85</v>
      </c>
    </row>
    <row r="8" spans="1:10" s="13" customFormat="1" x14ac:dyDescent="0.15">
      <c r="A8" s="11">
        <f t="shared" si="0"/>
        <v>3</v>
      </c>
      <c r="B8" s="11"/>
      <c r="C8" s="11"/>
      <c r="D8" s="11" t="s">
        <v>67</v>
      </c>
      <c r="E8" s="11"/>
      <c r="F8" s="11" t="s">
        <v>72</v>
      </c>
      <c r="G8" s="12">
        <v>43644</v>
      </c>
      <c r="H8" s="11" t="s">
        <v>87</v>
      </c>
      <c r="I8" s="11" t="s">
        <v>86</v>
      </c>
      <c r="J8" s="11"/>
    </row>
    <row r="9" spans="1:10" s="13" customFormat="1" x14ac:dyDescent="0.15">
      <c r="A9" s="11">
        <f t="shared" si="0"/>
        <v>4</v>
      </c>
      <c r="B9" s="11"/>
      <c r="C9" s="11"/>
      <c r="D9" s="11" t="s">
        <v>67</v>
      </c>
      <c r="E9" s="11"/>
      <c r="F9" s="11" t="s">
        <v>73</v>
      </c>
      <c r="G9" s="12">
        <v>43644</v>
      </c>
      <c r="H9" s="11" t="s">
        <v>87</v>
      </c>
      <c r="I9" s="11" t="s">
        <v>86</v>
      </c>
      <c r="J9" s="11"/>
    </row>
    <row r="10" spans="1:10" s="13" customFormat="1" ht="160.5" customHeight="1" x14ac:dyDescent="0.15">
      <c r="A10" s="11">
        <f t="shared" si="0"/>
        <v>5</v>
      </c>
      <c r="B10" s="11"/>
      <c r="C10" s="11" t="s">
        <v>46</v>
      </c>
      <c r="D10" s="11" t="s">
        <v>67</v>
      </c>
      <c r="E10" s="11" t="s">
        <v>74</v>
      </c>
      <c r="F10" s="11" t="s">
        <v>82</v>
      </c>
      <c r="G10" s="12">
        <v>43644</v>
      </c>
      <c r="H10" s="11" t="s">
        <v>87</v>
      </c>
      <c r="I10" s="11" t="s">
        <v>86</v>
      </c>
      <c r="J10" s="11"/>
    </row>
    <row r="11" spans="1:10" s="13" customFormat="1" ht="40.5" customHeight="1" x14ac:dyDescent="0.15">
      <c r="A11" s="11">
        <f t="shared" si="0"/>
        <v>6</v>
      </c>
      <c r="B11" s="11" t="s">
        <v>75</v>
      </c>
      <c r="C11" s="11" t="s">
        <v>76</v>
      </c>
      <c r="D11" s="11" t="s">
        <v>67</v>
      </c>
      <c r="E11" s="11" t="s">
        <v>77</v>
      </c>
      <c r="F11" s="11" t="s">
        <v>83</v>
      </c>
      <c r="G11" s="12">
        <v>43644</v>
      </c>
      <c r="H11" s="11" t="s">
        <v>87</v>
      </c>
      <c r="I11" s="11" t="s">
        <v>86</v>
      </c>
      <c r="J11" s="11"/>
    </row>
    <row r="12" spans="1:10" s="13" customFormat="1" ht="36" customHeight="1" x14ac:dyDescent="0.15">
      <c r="A12" s="11">
        <f t="shared" si="0"/>
        <v>7</v>
      </c>
      <c r="B12" s="11"/>
      <c r="C12" s="11" t="s">
        <v>78</v>
      </c>
      <c r="D12" s="11" t="s">
        <v>67</v>
      </c>
      <c r="E12" s="11" t="s">
        <v>79</v>
      </c>
      <c r="F12" s="11" t="s">
        <v>80</v>
      </c>
      <c r="G12" s="12">
        <v>43644</v>
      </c>
      <c r="H12" s="11" t="s">
        <v>87</v>
      </c>
      <c r="I12" s="11" t="s">
        <v>86</v>
      </c>
      <c r="J12" s="11"/>
    </row>
    <row r="13" spans="1:10" s="13" customFormat="1" ht="36" customHeight="1" x14ac:dyDescent="0.15">
      <c r="A13" s="11">
        <f t="shared" si="0"/>
        <v>8</v>
      </c>
      <c r="B13" s="11"/>
      <c r="C13" s="11" t="s">
        <v>81</v>
      </c>
      <c r="D13" s="11" t="s">
        <v>67</v>
      </c>
      <c r="E13" s="11" t="s">
        <v>79</v>
      </c>
      <c r="F13" s="11" t="s">
        <v>80</v>
      </c>
      <c r="G13" s="12">
        <v>43644</v>
      </c>
      <c r="H13" s="11" t="s">
        <v>87</v>
      </c>
      <c r="I13" s="11" t="s">
        <v>86</v>
      </c>
      <c r="J13" s="11"/>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18" t="s">
        <v>19</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row>
    <row r="2" spans="1:56" s="2" customFormat="1" ht="15" customHeight="1" thickBot="1" x14ac:dyDescent="0.2">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spans="1:56" ht="15" customHeight="1" thickTop="1" x14ac:dyDescent="0.15"/>
    <row r="4" spans="1:56" ht="15.75" customHeight="1" x14ac:dyDescent="0.15">
      <c r="A4" s="20" t="s">
        <v>5</v>
      </c>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c r="AP4" s="20"/>
      <c r="AQ4" s="20"/>
      <c r="AR4" s="20"/>
      <c r="AS4" s="20"/>
      <c r="AT4" s="20"/>
      <c r="AU4" s="20"/>
      <c r="AV4" s="20"/>
      <c r="AW4" s="20"/>
      <c r="AX4" s="20"/>
      <c r="AY4" s="20"/>
      <c r="AZ4" s="20"/>
      <c r="BA4" s="20"/>
      <c r="BB4" s="20"/>
      <c r="BC4" s="20"/>
      <c r="BD4" s="20"/>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20" t="s">
        <v>4</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c r="AP11" s="20"/>
      <c r="AQ11" s="20"/>
      <c r="AR11" s="20"/>
      <c r="AS11" s="20"/>
      <c r="AT11" s="20"/>
      <c r="AU11" s="20"/>
      <c r="AV11" s="20"/>
      <c r="AW11" s="20"/>
      <c r="AX11" s="20"/>
      <c r="AY11" s="20"/>
      <c r="AZ11" s="20"/>
      <c r="BA11" s="20"/>
      <c r="BB11" s="20"/>
      <c r="BC11" s="20"/>
      <c r="BD11" s="20"/>
    </row>
    <row r="13" spans="1:56" ht="15" customHeight="1" x14ac:dyDescent="0.15">
      <c r="A13" s="17" t="s">
        <v>10</v>
      </c>
      <c r="B13" s="17"/>
      <c r="C13" s="17"/>
      <c r="D13" s="17"/>
      <c r="E13" s="17"/>
      <c r="F13" s="17"/>
      <c r="G13" s="17"/>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21" t="s">
        <v>20</v>
      </c>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21" t="s">
        <v>11</v>
      </c>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21" t="s">
        <v>44</v>
      </c>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row>
    <row r="29" spans="1:56" ht="15" customHeight="1" x14ac:dyDescent="0.15">
      <c r="A29" s="1" t="s">
        <v>13</v>
      </c>
    </row>
    <row r="31" spans="1:56" ht="15" customHeight="1" x14ac:dyDescent="0.15">
      <c r="A31" s="17" t="s">
        <v>14</v>
      </c>
      <c r="B31" s="17"/>
      <c r="C31" s="17"/>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row>
    <row r="33" spans="1:56" ht="15" customHeight="1" x14ac:dyDescent="0.15">
      <c r="A33" s="21" t="s">
        <v>15</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row>
    <row r="35" spans="1:56" ht="15" customHeight="1" x14ac:dyDescent="0.15">
      <c r="A35" s="1" t="s">
        <v>17</v>
      </c>
    </row>
    <row r="36" spans="1:56" ht="15" customHeight="1" x14ac:dyDescent="0.15">
      <c r="A36" s="1" t="s">
        <v>45</v>
      </c>
    </row>
    <row r="38" spans="1:56" ht="15" customHeight="1" x14ac:dyDescent="0.15">
      <c r="A38" s="21" t="s">
        <v>16</v>
      </c>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row>
    <row r="40" spans="1:56" ht="15" customHeight="1" x14ac:dyDescent="0.15">
      <c r="A40" s="1" t="s">
        <v>18</v>
      </c>
    </row>
    <row r="42" spans="1:56" ht="15" customHeight="1" x14ac:dyDescent="0.15">
      <c r="A42" s="17" t="s">
        <v>26</v>
      </c>
      <c r="B42" s="17"/>
      <c r="C42" s="17"/>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17" t="s">
        <v>38</v>
      </c>
      <c r="B59" s="17"/>
      <c r="C59" s="17"/>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2017-03-29T01:30:44Z</cp:lastPrinted>
  <dcterms:created xsi:type="dcterms:W3CDTF">2005-11-25T12:34:15Z</dcterms:created>
  <dcterms:modified xsi:type="dcterms:W3CDTF">2019-07-02T05:46:37Z</dcterms:modified>
</cp:coreProperties>
</file>