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20190628\"/>
    </mc:Choice>
  </mc:AlternateContent>
  <bookViews>
    <workbookView xWindow="0" yWindow="0" windowWidth="28800" windowHeight="12420" tabRatio="718"/>
  </bookViews>
  <sheets>
    <sheet name="Sheet1" sheetId="141" r:id="rId1"/>
    <sheet name="別紙 機能権限" sheetId="140" r:id="rId2"/>
    <sheet name="試験実施要綱（内部資料）" sheetId="137" state="hidden" r:id="rId3"/>
  </sheets>
  <externalReferences>
    <externalReference r:id="rId4"/>
  </externalReferences>
  <definedNames>
    <definedName name="_xlnm.Print_Area" localSheetId="1">'別紙 機能権限'!#REF!</definedName>
    <definedName name="_xlnm.Print_Titles" localSheetId="2">'試験実施要綱（内部資料）'!$1:$3</definedName>
    <definedName name="タグ種別" localSheetId="0">[1]ヘッダー!#REF!</definedName>
    <definedName name="タグ種別">[1]ヘッダー!#REF!</definedName>
  </definedNames>
  <calcPr calcId="162913"/>
</workbook>
</file>

<file path=xl/calcChain.xml><?xml version="1.0" encoding="utf-8"?>
<calcChain xmlns="http://schemas.openxmlformats.org/spreadsheetml/2006/main">
  <c r="H2" i="141" l="1"/>
  <c r="H1" i="141" l="1"/>
  <c r="A28" i="141" l="1"/>
  <c r="A29" i="141"/>
  <c r="A30" i="141"/>
  <c r="A31" i="141"/>
  <c r="A32" i="141"/>
  <c r="A33" i="141"/>
  <c r="A34" i="141"/>
  <c r="A22" i="141"/>
  <c r="A21" i="141"/>
  <c r="A20" i="141"/>
  <c r="A15" i="141"/>
  <c r="A18" i="141"/>
  <c r="A19" i="141"/>
  <c r="A23" i="141"/>
  <c r="A16" i="141"/>
  <c r="A17" i="141"/>
  <c r="A24" i="141"/>
  <c r="A25" i="141"/>
  <c r="A26" i="141"/>
  <c r="A27" i="141"/>
  <c r="A14" i="141"/>
  <c r="A13" i="141"/>
  <c r="A12" i="141"/>
  <c r="A11" i="141"/>
  <c r="A10" i="141"/>
  <c r="A9" i="141"/>
  <c r="A8" i="141"/>
  <c r="A7" i="141"/>
  <c r="A6" i="141"/>
  <c r="H3" i="141"/>
  <c r="J2" i="141"/>
  <c r="J3" i="141" l="1"/>
  <c r="J1" i="141" s="1"/>
</calcChain>
</file>

<file path=xl/comments1.xml><?xml version="1.0" encoding="utf-8"?>
<comments xmlns="http://schemas.openxmlformats.org/spreadsheetml/2006/main">
  <authors>
    <author>作成者</author>
  </authors>
  <commentList>
    <comment ref="G3" authorId="0" shapeId="0">
      <text>
        <r>
          <rPr>
            <b/>
            <sz val="9"/>
            <color indexed="81"/>
            <rFont val="ＭＳ Ｐゴシック"/>
            <family val="3"/>
            <charset val="128"/>
          </rPr>
          <t>親画面から呼び出せる場合</t>
        </r>
        <r>
          <rPr>
            <sz val="9"/>
            <color indexed="81"/>
            <rFont val="ＭＳ Ｐゴシック"/>
            <family val="3"/>
            <charset val="128"/>
          </rPr>
          <t xml:space="preserve">
</t>
        </r>
      </text>
    </comment>
    <comment ref="H3" authorId="0" shapeId="0">
      <text>
        <r>
          <rPr>
            <b/>
            <sz val="9"/>
            <color indexed="81"/>
            <rFont val="ＭＳ Ｐゴシック"/>
            <family val="3"/>
            <charset val="128"/>
          </rPr>
          <t>DB更新がある場合</t>
        </r>
        <r>
          <rPr>
            <sz val="9"/>
            <color indexed="81"/>
            <rFont val="ＭＳ Ｐゴシック"/>
            <family val="3"/>
            <charset val="128"/>
          </rPr>
          <t xml:space="preserve">
</t>
        </r>
      </text>
    </comment>
    <comment ref="I3" authorId="0" shapeId="0">
      <text>
        <r>
          <rPr>
            <b/>
            <sz val="9"/>
            <color indexed="81"/>
            <rFont val="ＭＳ Ｐゴシック"/>
            <family val="3"/>
            <charset val="128"/>
          </rPr>
          <t xml:space="preserve">Excel出力、PDF出力、印刷など、出力機能がある場合
※刷新後は『ダウンロード』と表示されるものがある場合
</t>
        </r>
      </text>
    </comment>
    <comment ref="J3" authorId="0" shapeId="0">
      <text>
        <r>
          <rPr>
            <b/>
            <sz val="9"/>
            <color indexed="81"/>
            <rFont val="ＭＳ Ｐゴシック"/>
            <family val="3"/>
            <charset val="128"/>
          </rPr>
          <t xml:space="preserve">個別に制御している項目がある場合
</t>
        </r>
      </text>
    </comment>
    <comment ref="K3" authorId="0" shapeId="0">
      <text>
        <r>
          <rPr>
            <b/>
            <sz val="9"/>
            <color indexed="81"/>
            <rFont val="ＭＳ Ｐゴシック"/>
            <family val="3"/>
            <charset val="128"/>
          </rPr>
          <t>機能権限の管理対象外
権限によらず利用可能</t>
        </r>
      </text>
    </comment>
    <comment ref="L3" authorId="0" shapeId="0">
      <text>
        <r>
          <rPr>
            <b/>
            <sz val="9"/>
            <color indexed="81"/>
            <rFont val="ＭＳ Ｐゴシック"/>
            <family val="3"/>
            <charset val="128"/>
          </rPr>
          <t>機能権限の管理対象外
権限によらず利用可能</t>
        </r>
      </text>
    </comment>
    <comment ref="M3" authorId="0" shapeId="0">
      <text>
        <r>
          <rPr>
            <b/>
            <sz val="9"/>
            <color indexed="81"/>
            <rFont val="ＭＳ Ｐゴシック"/>
            <family val="3"/>
            <charset val="128"/>
          </rPr>
          <t>機能権限の管理対象外
権限によらず利用可能</t>
        </r>
      </text>
    </comment>
    <comment ref="N3" authorId="0" shapeId="0">
      <text>
        <r>
          <rPr>
            <b/>
            <sz val="9"/>
            <color indexed="81"/>
            <rFont val="ＭＳ Ｐゴシック"/>
            <family val="3"/>
            <charset val="128"/>
          </rPr>
          <t>機能権限の管理対象外
権限によらず利用可能</t>
        </r>
      </text>
    </comment>
  </commentList>
</comments>
</file>

<file path=xl/sharedStrings.xml><?xml version="1.0" encoding="utf-8"?>
<sst xmlns="http://schemas.openxmlformats.org/spreadsheetml/2006/main" count="771" uniqueCount="254">
  <si>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</si>
  <si>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</si>
  <si>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</si>
  <si>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</si>
  <si>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</si>
  <si>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</si>
  <si>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</si>
  <si>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</si>
  <si>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</si>
  <si>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</si>
  <si>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</si>
  <si>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</si>
  <si>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</si>
  <si>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</si>
  <si>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</si>
  <si>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</si>
  <si>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</si>
  <si>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</si>
  <si>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</si>
  <si>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</si>
  <si>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</si>
  <si>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</si>
  <si>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</si>
  <si>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</si>
  <si>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</si>
  <si>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</si>
  <si>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</si>
  <si>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</si>
  <si>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</si>
  <si>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</si>
  <si>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</si>
  <si>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</si>
  <si>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</si>
  <si>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</si>
  <si>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</si>
  <si>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</si>
  <si>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</si>
  <si>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</si>
  <si>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</si>
  <si>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</si>
  <si>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</si>
  <si>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</si>
  <si>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</si>
  <si>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</si>
  <si>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</si>
  <si>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</si>
  <si>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権限カテゴリ</t>
    <rPh sb="0" eb="2">
      <t>ケンゲン</t>
    </rPh>
    <phoneticPr fontId="9"/>
  </si>
  <si>
    <t>画面ID</t>
    <rPh sb="0" eb="2">
      <t>ガメン</t>
    </rPh>
    <phoneticPr fontId="9"/>
  </si>
  <si>
    <t>画面名</t>
    <rPh sb="0" eb="2">
      <t>ガメン</t>
    </rPh>
    <rPh sb="2" eb="3">
      <t>メイ</t>
    </rPh>
    <phoneticPr fontId="9"/>
  </si>
  <si>
    <t>権限種別</t>
    <rPh sb="0" eb="2">
      <t>ケンゲン</t>
    </rPh>
    <rPh sb="2" eb="4">
      <t>シュベツ</t>
    </rPh>
    <phoneticPr fontId="9"/>
  </si>
  <si>
    <t>備考</t>
    <rPh sb="0" eb="2">
      <t>ビコウ</t>
    </rPh>
    <phoneticPr fontId="9"/>
  </si>
  <si>
    <t>イベント名</t>
    <rPh sb="4" eb="5">
      <t>メイ</t>
    </rPh>
    <phoneticPr fontId="9"/>
  </si>
  <si>
    <t>イベント種別</t>
    <rPh sb="4" eb="6">
      <t>シュベツ</t>
    </rPh>
    <phoneticPr fontId="9"/>
  </si>
  <si>
    <t>参照</t>
    <rPh sb="0" eb="2">
      <t>サンショウ</t>
    </rPh>
    <phoneticPr fontId="9"/>
  </si>
  <si>
    <t>更新</t>
    <rPh sb="0" eb="2">
      <t>コウシン</t>
    </rPh>
    <phoneticPr fontId="9"/>
  </si>
  <si>
    <t>出力</t>
    <rPh sb="0" eb="2">
      <t>シュツリョク</t>
    </rPh>
    <phoneticPr fontId="9"/>
  </si>
  <si>
    <t>管理</t>
    <rPh sb="0" eb="2">
      <t>カンリ</t>
    </rPh>
    <phoneticPr fontId="9"/>
  </si>
  <si>
    <t>クリック</t>
  </si>
  <si>
    <t>閉じる</t>
    <rPh sb="0" eb="1">
      <t>ト</t>
    </rPh>
    <phoneticPr fontId="9"/>
  </si>
  <si>
    <t>画面</t>
    <rPh sb="0" eb="2">
      <t>ガメン</t>
    </rPh>
    <phoneticPr fontId="9"/>
  </si>
  <si>
    <t>設計チェック</t>
    <rPh sb="0" eb="2">
      <t>セッケイ</t>
    </rPh>
    <phoneticPr fontId="9"/>
  </si>
  <si>
    <t>オープン</t>
  </si>
  <si>
    <t>検索</t>
    <rPh sb="0" eb="2">
      <t>ケンサク</t>
    </rPh>
    <phoneticPr fontId="9"/>
  </si>
  <si>
    <t>指摘一覧</t>
    <rPh sb="0" eb="2">
      <t>シテキ</t>
    </rPh>
    <rPh sb="2" eb="4">
      <t>イチラン</t>
    </rPh>
    <phoneticPr fontId="9"/>
  </si>
  <si>
    <t>基本情報</t>
    <rPh sb="0" eb="2">
      <t>キホン</t>
    </rPh>
    <rPh sb="2" eb="4">
      <t>ジョウホウ</t>
    </rPh>
    <phoneticPr fontId="9"/>
  </si>
  <si>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</si>
  <si>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</si>
  <si>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</si>
  <si>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</si>
  <si>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</si>
  <si>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</si>
  <si>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</si>
  <si>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</si>
  <si>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</si>
  <si>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</si>
  <si>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</si>
  <si>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</si>
  <si>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</si>
  <si>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</si>
  <si>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</si>
  <si>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</si>
  <si>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</si>
  <si>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</si>
  <si>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</si>
  <si>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</si>
  <si>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</si>
  <si>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</si>
  <si>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</si>
  <si>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</si>
  <si>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</si>
  <si>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・左上の最大化ボタンが活性になっていること。</t>
    <phoneticPr fontId="9"/>
  </si>
  <si>
    <t>・左上の最小化ボタンが活性になっていること。</t>
    <rPh sb="4" eb="6">
      <t>サイショウ</t>
    </rPh>
    <phoneticPr fontId="9"/>
  </si>
  <si>
    <t>必須チェック</t>
    <phoneticPr fontId="1"/>
  </si>
  <si>
    <t>異常系</t>
    <phoneticPr fontId="1"/>
  </si>
  <si>
    <t>・必須チェックエラーとなること。</t>
    <rPh sb="1" eb="3">
      <t>ヒッス</t>
    </rPh>
    <phoneticPr fontId="1"/>
  </si>
  <si>
    <t>初期値チェック</t>
    <phoneticPr fontId="1"/>
  </si>
  <si>
    <t>1.画面表示時の対象の初期値項目を確認</t>
    <phoneticPr fontId="1"/>
  </si>
  <si>
    <t>機能権限チェック</t>
    <phoneticPr fontId="1"/>
  </si>
  <si>
    <t>1.機能権限毎の表示ボタンを確認</t>
    <phoneticPr fontId="1"/>
  </si>
  <si>
    <t>・ログインユーザーの機能権限に合わせてボタンの表示・非表示がされていること。（別紙：機能権限を参照）</t>
    <phoneticPr fontId="1"/>
  </si>
  <si>
    <t>基本動作確認</t>
    <phoneticPr fontId="1"/>
  </si>
  <si>
    <t>ソート順</t>
    <phoneticPr fontId="1"/>
  </si>
  <si>
    <t>1.画面を表示</t>
    <phoneticPr fontId="1"/>
  </si>
  <si>
    <t>検索</t>
    <phoneticPr fontId="1"/>
  </si>
  <si>
    <t xml:space="preserve">・指定した検索条件に合致した検索結果が一覧表示されること。
</t>
    <phoneticPr fontId="1"/>
  </si>
  <si>
    <t>1.すべての検索条件を入力
2.検索ボタンを押下</t>
    <phoneticPr fontId="1"/>
  </si>
  <si>
    <t>1.検索結果がない条件を入力
2.検索ボタンを押下</t>
    <phoneticPr fontId="1"/>
  </si>
  <si>
    <t>・エラーメッセージが表示されること。
検索結果がありませんでした。</t>
    <phoneticPr fontId="1"/>
  </si>
  <si>
    <t>閉じる</t>
    <phoneticPr fontId="1"/>
  </si>
  <si>
    <t>1.閉じるボタンを押下</t>
    <phoneticPr fontId="1"/>
  </si>
  <si>
    <t>・画面が閉じること。</t>
    <phoneticPr fontId="1"/>
  </si>
  <si>
    <t>閉じるアイコン（右上）</t>
    <phoneticPr fontId="1"/>
  </si>
  <si>
    <t>1.閉じるボタンを押下</t>
    <phoneticPr fontId="1"/>
  </si>
  <si>
    <t>1.検索所条件の開催日（FROM)を未入力で検索ボタン押下</t>
    <rPh sb="2" eb="4">
      <t>ケンサク</t>
    </rPh>
    <rPh sb="4" eb="5">
      <t>ジョ</t>
    </rPh>
    <rPh sb="5" eb="7">
      <t>ジョウケン</t>
    </rPh>
    <rPh sb="8" eb="11">
      <t>カイサイビ</t>
    </rPh>
    <rPh sb="18" eb="21">
      <t>ミニュウリョク</t>
    </rPh>
    <rPh sb="22" eb="24">
      <t>ケンサク</t>
    </rPh>
    <rPh sb="27" eb="29">
      <t>オウカ</t>
    </rPh>
    <phoneticPr fontId="1"/>
  </si>
  <si>
    <t>・指定された初期値が入力されていること。
【対象項目】
開催日（FROM)：前月の1日
ステータス：OPEN</t>
    <phoneticPr fontId="1"/>
  </si>
  <si>
    <t>機能権限</t>
    <rPh sb="0" eb="2">
      <t>キノウ</t>
    </rPh>
    <rPh sb="2" eb="4">
      <t>ケンゲン</t>
    </rPh>
    <phoneticPr fontId="9"/>
  </si>
  <si>
    <t>No.</t>
    <phoneticPr fontId="9"/>
  </si>
  <si>
    <t>イベント</t>
    <phoneticPr fontId="9"/>
  </si>
  <si>
    <t>PrtScr</t>
    <phoneticPr fontId="9"/>
  </si>
  <si>
    <t>ｶｰｼｪｱ</t>
    <phoneticPr fontId="9"/>
  </si>
  <si>
    <t>全閲覧</t>
    <rPh sb="0" eb="1">
      <t>ゼン</t>
    </rPh>
    <rPh sb="1" eb="3">
      <t>エツラン</t>
    </rPh>
    <phoneticPr fontId="9"/>
  </si>
  <si>
    <t>自管理</t>
    <rPh sb="0" eb="1">
      <t>ジ</t>
    </rPh>
    <rPh sb="1" eb="3">
      <t>カンリ</t>
    </rPh>
    <phoneticPr fontId="9"/>
  </si>
  <si>
    <t>SKS</t>
    <phoneticPr fontId="9"/>
  </si>
  <si>
    <t>KKS21010</t>
    <phoneticPr fontId="9"/>
  </si>
  <si>
    <t>設計チェック一覧</t>
    <phoneticPr fontId="9"/>
  </si>
  <si>
    <t>●</t>
    <phoneticPr fontId="9"/>
  </si>
  <si>
    <t>設計チェック削除</t>
    <rPh sb="0" eb="2">
      <t>セッケイ</t>
    </rPh>
    <rPh sb="6" eb="8">
      <t>サクジョ</t>
    </rPh>
    <phoneticPr fontId="9"/>
  </si>
  <si>
    <t>KKS21010</t>
    <phoneticPr fontId="9"/>
  </si>
  <si>
    <t>KKS21010</t>
    <phoneticPr fontId="9"/>
  </si>
  <si>
    <t>PC端末権限ありのみ</t>
    <phoneticPr fontId="9"/>
  </si>
  <si>
    <t>設計チェック一覧</t>
    <phoneticPr fontId="9"/>
  </si>
  <si>
    <t>新規作成</t>
    <rPh sb="0" eb="2">
      <t>シンキ</t>
    </rPh>
    <rPh sb="2" eb="4">
      <t>サクセイ</t>
    </rPh>
    <phoneticPr fontId="9"/>
  </si>
  <si>
    <t>指摘エクスポート</t>
    <rPh sb="0" eb="2">
      <t>シテキ</t>
    </rPh>
    <phoneticPr fontId="9"/>
  </si>
  <si>
    <t>●</t>
    <phoneticPr fontId="9"/>
  </si>
  <si>
    <t>Excel出力</t>
    <rPh sb="5" eb="7">
      <t>シュツリョク</t>
    </rPh>
    <phoneticPr fontId="9"/>
  </si>
  <si>
    <t>KKS21011</t>
    <phoneticPr fontId="9"/>
  </si>
  <si>
    <t>設計チェック基本情報登録</t>
    <phoneticPr fontId="9"/>
  </si>
  <si>
    <t>登録済車両追加</t>
    <rPh sb="0" eb="2">
      <t>トウロク</t>
    </rPh>
    <rPh sb="2" eb="3">
      <t>スミ</t>
    </rPh>
    <rPh sb="3" eb="5">
      <t>シャリョウ</t>
    </rPh>
    <rPh sb="5" eb="7">
      <t>ツイカ</t>
    </rPh>
    <phoneticPr fontId="9"/>
  </si>
  <si>
    <t>未登録車両追加</t>
    <rPh sb="0" eb="3">
      <t>ミトウロク</t>
    </rPh>
    <rPh sb="3" eb="5">
      <t>シャリョウ</t>
    </rPh>
    <rPh sb="5" eb="7">
      <t>ツイカ</t>
    </rPh>
    <phoneticPr fontId="9"/>
  </si>
  <si>
    <t>車両削除</t>
    <rPh sb="0" eb="2">
      <t>シャリョウ</t>
    </rPh>
    <rPh sb="2" eb="4">
      <t>サクジョ</t>
    </rPh>
    <phoneticPr fontId="9"/>
  </si>
  <si>
    <t>登録</t>
    <rPh sb="0" eb="2">
      <t>トウロク</t>
    </rPh>
    <phoneticPr fontId="9"/>
  </si>
  <si>
    <t>KKS21012</t>
    <phoneticPr fontId="9"/>
  </si>
  <si>
    <t>試験車一覧（設計チェック）</t>
    <phoneticPr fontId="9"/>
  </si>
  <si>
    <t>開発符号</t>
    <rPh sb="0" eb="2">
      <t>カイハツ</t>
    </rPh>
    <rPh sb="2" eb="4">
      <t>フゴウ</t>
    </rPh>
    <phoneticPr fontId="9"/>
  </si>
  <si>
    <t>KKS21012</t>
    <phoneticPr fontId="9"/>
  </si>
  <si>
    <t>KKS21013</t>
    <phoneticPr fontId="9"/>
  </si>
  <si>
    <t>設計チェック</t>
    <phoneticPr fontId="1"/>
  </si>
  <si>
    <t>設計チェック</t>
    <phoneticPr fontId="9"/>
  </si>
  <si>
    <t>検索条件（-）非表示</t>
    <rPh sb="0" eb="2">
      <t>ケンサク</t>
    </rPh>
    <rPh sb="2" eb="4">
      <t>ジョウケン</t>
    </rPh>
    <rPh sb="7" eb="10">
      <t>ヒヒョウジ</t>
    </rPh>
    <phoneticPr fontId="9"/>
  </si>
  <si>
    <t>KKS21013</t>
    <phoneticPr fontId="9"/>
  </si>
  <si>
    <t>検索条件（+）表示</t>
    <rPh sb="0" eb="2">
      <t>ケンサク</t>
    </rPh>
    <rPh sb="2" eb="4">
      <t>ジョウケン</t>
    </rPh>
    <rPh sb="7" eb="9">
      <t>ヒョウジ</t>
    </rPh>
    <phoneticPr fontId="9"/>
  </si>
  <si>
    <t>クリア</t>
  </si>
  <si>
    <t>●</t>
    <phoneticPr fontId="9"/>
  </si>
  <si>
    <t>指摘追加</t>
    <rPh sb="0" eb="2">
      <t>シテキ</t>
    </rPh>
    <rPh sb="2" eb="4">
      <t>ツイカ</t>
    </rPh>
    <phoneticPr fontId="9"/>
  </si>
  <si>
    <t>指摘コピー</t>
    <rPh sb="0" eb="2">
      <t>シテキ</t>
    </rPh>
    <phoneticPr fontId="9"/>
  </si>
  <si>
    <t>指摘削除</t>
    <rPh sb="0" eb="2">
      <t>シテキ</t>
    </rPh>
    <rPh sb="2" eb="4">
      <t>サクジョ</t>
    </rPh>
    <phoneticPr fontId="9"/>
  </si>
  <si>
    <t>設計チェック</t>
    <phoneticPr fontId="9"/>
  </si>
  <si>
    <t>指摘履歴</t>
    <rPh sb="0" eb="2">
      <t>シテキ</t>
    </rPh>
    <rPh sb="2" eb="4">
      <t>リレキ</t>
    </rPh>
    <phoneticPr fontId="9"/>
  </si>
  <si>
    <t>処置課</t>
    <rPh sb="0" eb="2">
      <t>ショチ</t>
    </rPh>
    <rPh sb="2" eb="3">
      <t>カ</t>
    </rPh>
    <phoneticPr fontId="9"/>
  </si>
  <si>
    <t>担当課</t>
    <rPh sb="0" eb="3">
      <t>タントウカ</t>
    </rPh>
    <phoneticPr fontId="9"/>
  </si>
  <si>
    <t>●</t>
    <phoneticPr fontId="9"/>
  </si>
  <si>
    <t>担当者</t>
    <rPh sb="0" eb="3">
      <t>タントウシャ</t>
    </rPh>
    <phoneticPr fontId="9"/>
  </si>
  <si>
    <t>設計チェック</t>
    <phoneticPr fontId="9"/>
  </si>
  <si>
    <t>外製車</t>
    <rPh sb="0" eb="2">
      <t>ガイセイ</t>
    </rPh>
    <rPh sb="2" eb="3">
      <t>シャ</t>
    </rPh>
    <phoneticPr fontId="9"/>
  </si>
  <si>
    <t>マウスオーバー</t>
  </si>
  <si>
    <t>参加者一覧</t>
    <rPh sb="0" eb="3">
      <t>サンカシャ</t>
    </rPh>
    <rPh sb="3" eb="5">
      <t>イチラン</t>
    </rPh>
    <phoneticPr fontId="9"/>
  </si>
  <si>
    <t>Excel出力</t>
  </si>
  <si>
    <t>KKS21014</t>
    <phoneticPr fontId="9"/>
  </si>
  <si>
    <t>指摘一覧</t>
    <phoneticPr fontId="9"/>
  </si>
  <si>
    <t>指摘一覧</t>
    <phoneticPr fontId="9"/>
  </si>
  <si>
    <t>KKS21014</t>
    <phoneticPr fontId="9"/>
  </si>
  <si>
    <t>対象車追加</t>
    <rPh sb="0" eb="2">
      <t>タイショウ</t>
    </rPh>
    <rPh sb="2" eb="3">
      <t>シャ</t>
    </rPh>
    <rPh sb="3" eb="5">
      <t>ツイカ</t>
    </rPh>
    <phoneticPr fontId="9"/>
  </si>
  <si>
    <t>指摘一覧</t>
    <phoneticPr fontId="9"/>
  </si>
  <si>
    <t>KKS21014</t>
    <phoneticPr fontId="9"/>
  </si>
  <si>
    <t>基本情報変更</t>
    <rPh sb="0" eb="2">
      <t>キホン</t>
    </rPh>
    <rPh sb="2" eb="4">
      <t>ジョウホウ</t>
    </rPh>
    <rPh sb="4" eb="6">
      <t>ヘンコウ</t>
    </rPh>
    <phoneticPr fontId="9"/>
  </si>
  <si>
    <t>KKS21015</t>
    <phoneticPr fontId="9"/>
  </si>
  <si>
    <t>設計チェック参加者一覧</t>
    <phoneticPr fontId="9"/>
  </si>
  <si>
    <t>参加者追加</t>
    <rPh sb="0" eb="3">
      <t>サンカシャ</t>
    </rPh>
    <rPh sb="3" eb="5">
      <t>ツイカ</t>
    </rPh>
    <phoneticPr fontId="9"/>
  </si>
  <si>
    <t>設計チェック参加者一覧</t>
    <phoneticPr fontId="9"/>
  </si>
  <si>
    <t>参加者削除</t>
    <rPh sb="0" eb="3">
      <t>サンカシャ</t>
    </rPh>
    <rPh sb="3" eb="5">
      <t>サクジョ</t>
    </rPh>
    <phoneticPr fontId="9"/>
  </si>
  <si>
    <t>KKS21015</t>
    <phoneticPr fontId="9"/>
  </si>
  <si>
    <t>設計チェック参加者一覧</t>
    <phoneticPr fontId="9"/>
  </si>
  <si>
    <t>KKS21016</t>
    <phoneticPr fontId="9"/>
  </si>
  <si>
    <t>設計チェック指摘履歴</t>
    <phoneticPr fontId="9"/>
  </si>
  <si>
    <t>KKS21017</t>
    <phoneticPr fontId="9"/>
  </si>
  <si>
    <t>指摘対象車追加</t>
    <phoneticPr fontId="9"/>
  </si>
  <si>
    <t>KKS21017</t>
    <phoneticPr fontId="9"/>
  </si>
  <si>
    <t>KKS21018</t>
    <phoneticPr fontId="9"/>
  </si>
  <si>
    <t>未登録車両追加</t>
    <phoneticPr fontId="9"/>
  </si>
  <si>
    <t>KKS21018</t>
    <phoneticPr fontId="9"/>
  </si>
  <si>
    <t>KKS13019</t>
    <phoneticPr fontId="9"/>
  </si>
  <si>
    <t>未登録参加者追加</t>
    <phoneticPr fontId="9"/>
  </si>
  <si>
    <t>KKS13019</t>
    <phoneticPr fontId="9"/>
  </si>
  <si>
    <t>未登録参加者追加</t>
    <phoneticPr fontId="9"/>
  </si>
  <si>
    <t>KKS21020</t>
    <phoneticPr fontId="9"/>
  </si>
  <si>
    <t>指摘エクスポート</t>
    <phoneticPr fontId="9"/>
  </si>
  <si>
    <t>KKS21020</t>
    <phoneticPr fontId="9"/>
  </si>
  <si>
    <t>指摘エクスポート</t>
    <phoneticPr fontId="9"/>
  </si>
  <si>
    <t>KKS21021</t>
    <phoneticPr fontId="9"/>
  </si>
  <si>
    <t>指摘コピー</t>
    <phoneticPr fontId="9"/>
  </si>
  <si>
    <t>KKS21021</t>
    <phoneticPr fontId="9"/>
  </si>
  <si>
    <t>指摘コピー</t>
    <phoneticPr fontId="9"/>
  </si>
  <si>
    <t>指摘コピー</t>
    <phoneticPr fontId="9"/>
  </si>
  <si>
    <t>KKS21021</t>
    <phoneticPr fontId="9"/>
  </si>
  <si>
    <t>指摘部品（部位）
～
担当者TEL</t>
  </si>
  <si>
    <t>コピー</t>
  </si>
  <si>
    <t>初期表示</t>
    <phoneticPr fontId="1"/>
  </si>
  <si>
    <t>1.画面を表示</t>
    <phoneticPr fontId="1"/>
  </si>
  <si>
    <t>・設計チェック情報が一覧表示されていること。</t>
    <phoneticPr fontId="1"/>
  </si>
  <si>
    <t>1.検索結果がない状態で、画面を表示</t>
    <phoneticPr fontId="1"/>
  </si>
  <si>
    <t>・エラーメッセージが表示されること。
検索結果がありませんでした。</t>
    <phoneticPr fontId="1"/>
  </si>
  <si>
    <t>・開催日の降順で一覧表示されていること。</t>
    <phoneticPr fontId="1"/>
  </si>
  <si>
    <t>1.開催日（FROM)のみ入力
2.検索ボタンを押下</t>
    <phoneticPr fontId="1"/>
  </si>
  <si>
    <t xml:space="preserve">検索条件に一致する情報が表示されること。
・開催日（FROM)より過去日は一致しない
・開催日（FROM)と同日は一致する
・開催日（FROM)より未来日は一致する
</t>
    <phoneticPr fontId="1"/>
  </si>
  <si>
    <t>1.開催日（FROM)と開催日（TO)のみ入力
2.検索ボタンを押下</t>
    <phoneticPr fontId="1"/>
  </si>
  <si>
    <t>検索条件に一致する情報が表示されること。
・開催日（FROM)より過去日は一致しない
・開催日（FROM)と同日は一致する
・開催日（FROM)と開催日（TO)の間の日付は一致する
・開催日（TO)と同日は一致する
・開催日（TO)より未来日は一致しない</t>
    <phoneticPr fontId="1"/>
  </si>
  <si>
    <t>1.開催日（FROM)と設計チェック名のみ入力
2.検索ボタンを押下</t>
    <phoneticPr fontId="1"/>
  </si>
  <si>
    <t>検索条件に一致する情報が表示されること。
・開催日（FROM)より過去日かつ設計チェック名に部分一致しない場合は一致しない
・開催日（FROM)より過去日かつ設計チェック名に部分一致する場合は一致しない
・開催日（FROM)より未来日かつ設計チェック名に部分一致しない場合は一致しない
・開催日（FROM)より未来日かつ設計チェック名に部分一致する場合は一致する</t>
    <phoneticPr fontId="1"/>
  </si>
  <si>
    <t>1.開催日（FROM)とステータスのみ入力
2.検索ボタンを押下</t>
    <phoneticPr fontId="1"/>
  </si>
  <si>
    <t>検索条件に一致する情報が表示されること。
・開催日（FROM)より過去日かつステータスが両方チェックの場合は一致しない
・開催日（FROM)より未来日かつステータスのOPENのみチェックの場合はステータスがOPENの場合のみ一致する
・開催日（FROM)より未来日かつステータスのCLOSEのみチェックの場合はステータスがCLOSEの場合のみ一致する
・開催日（FROM)より未来日かつステータスが両方チェックの場合はステータスがOPENでもCLOSEでも一致する
・開催日（FROM)より未来日かつステータスが未チェックの場合はステータスがOPENでもCLOSEでも一致する</t>
    <phoneticPr fontId="1"/>
  </si>
  <si>
    <t>削除</t>
    <phoneticPr fontId="1"/>
  </si>
  <si>
    <t>1.検索結果を選択せずに、削除ボタンを押下。</t>
    <phoneticPr fontId="1"/>
  </si>
  <si>
    <t>・「対象を選択してください。」の警告メッセージが表示される。</t>
    <phoneticPr fontId="1"/>
  </si>
  <si>
    <t>1.検索結果から任意のデータを選択する。
2.削除ボタンを押下。</t>
    <phoneticPr fontId="1"/>
  </si>
  <si>
    <t>・「以下のデータを削除します。よろしいですか。
　　開催日：&lt;選択データの開催日&gt;
　　設計チェック：&lt;選択データの設計チェック名&gt;」
の確認メッセージが表示される。</t>
    <phoneticPr fontId="1"/>
  </si>
  <si>
    <t>・元の画面に戻ることを確認。
・選択したデータが削除されないことを確認。</t>
    <phoneticPr fontId="1"/>
  </si>
  <si>
    <t>3.「いいえ（N)」ボタンを押下する。</t>
    <phoneticPr fontId="1"/>
  </si>
  <si>
    <t>3.「はい（Y)」ボタンを押下する。</t>
    <phoneticPr fontId="1"/>
  </si>
  <si>
    <t>・選択したデータが削除されていることを確認。</t>
    <phoneticPr fontId="1"/>
  </si>
  <si>
    <t>指摘一覧</t>
    <phoneticPr fontId="1"/>
  </si>
  <si>
    <t>1.任意の指摘一覧のリンクをクリック</t>
    <phoneticPr fontId="1"/>
  </si>
  <si>
    <t>クリックされた指摘一覧情報が設計チェック指摘一覧画面で表示されること。</t>
    <phoneticPr fontId="1"/>
  </si>
  <si>
    <t>1.任意の設計チェックのリンクをクリック</t>
    <phoneticPr fontId="1"/>
  </si>
  <si>
    <t>クリックされた設計チェック情報が設計チェック詳細画面で表示されること。</t>
    <phoneticPr fontId="1"/>
  </si>
  <si>
    <t>基本情報</t>
    <phoneticPr fontId="1"/>
  </si>
  <si>
    <t>1.任意の基本情報のリンクをクリック</t>
    <phoneticPr fontId="1"/>
  </si>
  <si>
    <t>新規作成</t>
    <phoneticPr fontId="1"/>
  </si>
  <si>
    <t>1.新規作成ボタンをクリック</t>
    <phoneticPr fontId="1"/>
  </si>
  <si>
    <t>設計チェック基本情報登録画面が初期値状態で表示されること。</t>
    <phoneticPr fontId="1"/>
  </si>
  <si>
    <t>1.指摘エクスポートボタンをクリック</t>
    <phoneticPr fontId="1"/>
  </si>
  <si>
    <t>指摘エクスポート</t>
    <phoneticPr fontId="1"/>
  </si>
  <si>
    <t>クリックされた基本情報が設計チェック基本情報登録画面で表示されること。</t>
    <phoneticPr fontId="1"/>
  </si>
  <si>
    <t>指摘エクスポート画面が表示されること。</t>
    <rPh sb="8" eb="10">
      <t>ガメン</t>
    </rPh>
    <phoneticPr fontId="1"/>
  </si>
  <si>
    <t>Excel出力</t>
    <phoneticPr fontId="1"/>
  </si>
  <si>
    <t>1.Excel出力ボタンをクリック</t>
    <phoneticPr fontId="1"/>
  </si>
  <si>
    <t>・指定したフォルダにExcelファイル出力されること。</t>
    <rPh sb="1" eb="3">
      <t>シテイ</t>
    </rPh>
    <rPh sb="19" eb="21">
      <t>シュツリョク</t>
    </rPh>
    <phoneticPr fontId="1"/>
  </si>
  <si>
    <t>1.一覧にデータが表示されていない状態でExcel出力ボタンをクリック</t>
    <rPh sb="2" eb="4">
      <t>イチラン</t>
    </rPh>
    <rPh sb="9" eb="11">
      <t>ヒョウジ</t>
    </rPh>
    <rPh sb="17" eb="19">
      <t>ジョウタイ</t>
    </rPh>
    <phoneticPr fontId="1"/>
  </si>
  <si>
    <t>・エラーメッセージが表示されること。
対象データがありませんでした。</t>
    <rPh sb="19" eb="21">
      <t>タイショウ</t>
    </rPh>
    <phoneticPr fontId="1"/>
  </si>
  <si>
    <t>設計チェック一覧画面単体テスト</t>
    <rPh sb="0" eb="2">
      <t>セッケイ</t>
    </rPh>
    <rPh sb="6" eb="8">
      <t>イチラン</t>
    </rPh>
    <rPh sb="8" eb="12">
      <t>ガメンタンタイ</t>
    </rPh>
    <phoneticPr fontId="1"/>
  </si>
  <si>
    <t>#46035</t>
    <phoneticPr fontId="1"/>
  </si>
  <si>
    <t>#45561</t>
    <phoneticPr fontId="1"/>
  </si>
  <si>
    <t>OK</t>
    <phoneticPr fontId="1"/>
  </si>
  <si>
    <t>松岡</t>
    <rPh sb="0" eb="2">
      <t>マツオカ</t>
    </rPh>
    <phoneticPr fontId="1"/>
  </si>
  <si>
    <t>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</si>
</sst>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メイリオ"/>
      <family val="3"/>
      <charset val="128"/>
    </font>
    <font>
      <sz val="9"/>
      <color theme="1"/>
      <name val="メイリオ"/>
      <family val="3"/>
      <charset val="128"/>
    </font>
    <font>
      <b/>
      <sz val="9"/>
      <color indexed="81"/>
      <name val="ＭＳ Ｐゴシック"/>
      <family val="3"/>
      <charset val="128"/>
    </font>
    <font>
      <sz val="9"/>
      <color indexed="81"/>
      <name val="ＭＳ Ｐゴシック"/>
      <family val="3"/>
      <charset val="128"/>
    </font>
    <font>
      <sz val="11"/>
      <color theme="1"/>
      <name val="Meiryo UI"/>
      <family val="3"/>
      <charset val="128"/>
    </font>
    <font>
      <b/>
      <sz val="11"/>
      <color theme="1"/>
      <name val="ＭＳ Ｐゴシック"/>
      <family val="3"/>
      <charset val="128"/>
      <scheme val="minor"/>
    </font>
    <font>
      <sz val="11"/>
      <name val="ＭＳ Ｐゴシック"/>
      <family val="3"/>
      <charset val="128"/>
      <scheme val="minor"/>
    </font>
    <font>
      <sz val="9"/>
      <name val="ＭＳ Ｐゴシック"/>
      <family val="3"/>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9" tint="0.79998168889431442"/>
        <bgColor indexed="64"/>
      </patternFill>
    </fill>
  </fills>
  <borders count="11">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7" fillId="0" borderId="0"/>
    <xf numFmtId="0" fontId="8" fillId="0" borderId="0"/>
  </cellStyleXfs>
  <cellXfs count="47">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0" borderId="0" xfId="0" applyFont="1" applyAlignment="1">
      <alignment horizontal="left" vertical="top" shrinkToFit="1"/>
    </xf>
    <xf numFmtId="0" fontId="10" fillId="0" borderId="0" xfId="0" applyFont="1" applyAlignment="1">
      <alignment horizontal="left" vertical="top" wrapText="1"/>
    </xf>
    <xf numFmtId="0" fontId="11" fillId="0" borderId="0" xfId="0" applyFont="1" applyAlignment="1">
      <alignment horizontal="left" vertical="top" wrapText="1"/>
    </xf>
    <xf numFmtId="0" fontId="14" fillId="2" borderId="4" xfId="2" applyFont="1" applyFill="1" applyBorder="1" applyAlignment="1">
      <alignment vertical="top"/>
    </xf>
    <xf numFmtId="0" fontId="14" fillId="0" borderId="4" xfId="2" applyFont="1" applyBorder="1" applyAlignment="1">
      <alignment vertical="top"/>
    </xf>
    <xf numFmtId="0" fontId="14" fillId="0" borderId="0" xfId="2" applyFont="1" applyAlignment="1">
      <alignment vertical="top"/>
    </xf>
    <xf numFmtId="0" fontId="14" fillId="0" borderId="4" xfId="2" applyFont="1" applyBorder="1" applyAlignment="1">
      <alignment vertical="top" wrapText="1"/>
    </xf>
    <xf numFmtId="0" fontId="14" fillId="0" borderId="0" xfId="2" applyFont="1" applyAlignment="1">
      <alignment vertical="top" wrapText="1"/>
    </xf>
    <xf numFmtId="0" fontId="15" fillId="0" borderId="0" xfId="0" applyFont="1"/>
    <xf numFmtId="0" fontId="16" fillId="0" borderId="0" xfId="0" applyFont="1"/>
    <xf numFmtId="0" fontId="17" fillId="3" borderId="9" xfId="0" applyFont="1" applyFill="1" applyBorder="1" applyAlignment="1">
      <alignment horizontal="left" vertical="top"/>
    </xf>
    <xf numFmtId="0" fontId="7" fillId="0" borderId="0" xfId="0" applyFont="1"/>
    <xf numFmtId="0" fontId="17" fillId="4" borderId="4" xfId="0" applyFont="1" applyFill="1" applyBorder="1" applyAlignment="1">
      <alignment horizontal="left" vertical="top" shrinkToFit="1"/>
    </xf>
    <xf numFmtId="0" fontId="17" fillId="4" borderId="4" xfId="0" applyFont="1" applyFill="1" applyBorder="1" applyAlignment="1">
      <alignment horizontal="left" vertical="top" wrapText="1"/>
    </xf>
    <xf numFmtId="0" fontId="17" fillId="3" borderId="4" xfId="0" applyFont="1" applyFill="1" applyBorder="1" applyAlignment="1">
      <alignment horizontal="center" vertical="top"/>
    </xf>
    <xf numFmtId="0" fontId="16" fillId="0" borderId="4" xfId="0" applyFont="1" applyBorder="1" applyAlignment="1">
      <alignment horizontal="center" vertical="center" wrapText="1"/>
    </xf>
    <xf numFmtId="0" fontId="17" fillId="0" borderId="4" xfId="0" applyFont="1" applyFill="1" applyBorder="1" applyAlignment="1">
      <alignment horizontal="left" vertical="top" shrinkToFit="1"/>
    </xf>
    <xf numFmtId="0" fontId="16" fillId="0" borderId="4" xfId="0" applyFont="1" applyBorder="1"/>
    <xf numFmtId="0" fontId="16" fillId="0" borderId="4" xfId="0" applyFont="1" applyBorder="1" applyAlignment="1">
      <alignment vertical="top" wrapText="1"/>
    </xf>
    <xf numFmtId="0" fontId="17" fillId="0" borderId="4" xfId="0" applyFont="1" applyBorder="1" applyAlignment="1">
      <alignment horizontal="center" vertical="center" wrapText="1"/>
    </xf>
    <xf numFmtId="0" fontId="14" fillId="0" borderId="4" xfId="2" applyFont="1" applyBorder="1" applyAlignment="1">
      <alignment vertical="top" wrapText="1"/>
    </xf>
    <xf numFmtId="56" fontId="14" fillId="0" borderId="4" xfId="2" applyNumberFormat="1" applyFont="1" applyBorder="1" applyAlignment="1">
      <alignment vertical="top" wrapText="1"/>
    </xf>
    <xf numFmtId="0" fontId="14" fillId="2" borderId="4" xfId="2" applyFont="1" applyFill="1" applyBorder="1" applyAlignment="1">
      <alignment horizontal="center" vertical="top"/>
    </xf>
    <xf numFmtId="0" fontId="14" fillId="0" borderId="4" xfId="2" applyFont="1" applyBorder="1" applyAlignment="1">
      <alignment horizontal="left" vertical="top"/>
    </xf>
    <xf numFmtId="0" fontId="14" fillId="0" borderId="4" xfId="2" applyFont="1" applyBorder="1" applyAlignment="1">
      <alignment horizontal="left" vertical="top" wrapText="1"/>
    </xf>
    <xf numFmtId="0" fontId="17" fillId="3" borderId="4" xfId="0" applyFont="1" applyFill="1" applyBorder="1" applyAlignment="1">
      <alignment horizontal="left" vertical="top"/>
    </xf>
    <xf numFmtId="0" fontId="17" fillId="4" borderId="7"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4" borderId="7" xfId="0" applyFont="1" applyFill="1" applyBorder="1" applyAlignment="1">
      <alignment horizontal="left" vertical="top" shrinkToFit="1"/>
    </xf>
    <xf numFmtId="0" fontId="17" fillId="4" borderId="10" xfId="0" applyFont="1" applyFill="1" applyBorder="1" applyAlignment="1">
      <alignment horizontal="left" vertical="top" shrinkToFit="1"/>
    </xf>
    <xf numFmtId="0" fontId="17" fillId="4" borderId="5" xfId="0" applyFont="1" applyFill="1" applyBorder="1" applyAlignment="1">
      <alignment horizontal="left" vertical="top" wrapText="1"/>
    </xf>
    <xf numFmtId="0" fontId="17" fillId="4" borderId="6" xfId="0" applyFont="1" applyFill="1" applyBorder="1" applyAlignment="1">
      <alignment horizontal="left" vertical="top" wrapText="1"/>
    </xf>
    <xf numFmtId="0" fontId="17" fillId="3" borderId="8" xfId="0" applyFont="1" applyFill="1" applyBorder="1" applyAlignment="1">
      <alignment horizontal="left" vertical="top"/>
    </xf>
    <xf numFmtId="0" fontId="17" fillId="3" borderId="9" xfId="0" applyFont="1" applyFill="1" applyBorder="1" applyAlignment="1">
      <alignment horizontal="left" vertical="top"/>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cellXfs>
  <cellStyles count="3">
    <cellStyle name="標準" xfId="0" builtinId="0"/>
    <cellStyle name="標準 2" xfId="1"/>
    <cellStyle name="標準 3" xfId="2"/>
  </cellStyles>
  <dxfs count="49">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sheetData sheetId="1"/>
      <sheetData sheetId="2"/>
      <sheetData sheetId="3"/>
      <sheetData sheetId="4"/>
      <sheetData sheetId="5"/>
      <sheetData sheetId="6" refreshError="1"/>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tabSelected="1" topLeftCell="A5" zoomScale="80" zoomScaleNormal="80" workbookViewId="0">
      <pane ySplit="450" activePane="bottomLeft"/>
      <selection sqref="A1:XFD1048576"/>
      <selection pane="bottomLeft" activeCell="M5" sqref="M5"/>
    </sheetView>
  </sheetViews>
  <sheetFormatPr defaultRowHeight="15.75" x14ac:dyDescent="0.15"/>
  <cols>
    <col min="1" max="1" width="4.25" style="13" bestFit="1" customWidth="1"/>
    <col min="2" max="2" width="14.25" style="13" customWidth="1"/>
    <col min="3" max="3" width="21.375" style="13" customWidth="1"/>
    <col min="4" max="4" width="9.5" style="13" customWidth="1"/>
    <col min="5" max="5" width="39.375" style="13" customWidth="1"/>
    <col min="6" max="6" width="67.375" style="13" customWidth="1"/>
    <col min="7" max="7" width="10.5" style="13" bestFit="1" customWidth="1"/>
    <col min="8" max="8" width="7.25" style="13" bestFit="1" customWidth="1"/>
    <col min="9" max="9" width="11" style="13" bestFit="1" customWidth="1"/>
    <col min="10" max="10" width="9.125" style="13" bestFit="1" customWidth="1"/>
    <col min="11" max="16384" width="9" style="13"/>
  </cols>
  <sheetData>
    <row r="1" spans="1:10" x14ac:dyDescent="0.15">
      <c r="A1" s="30" t="s">
        <v>65</v>
      </c>
      <c r="B1" s="30"/>
      <c r="C1" s="31" t="s">
        <v>248</v>
      </c>
      <c r="D1" s="31"/>
      <c r="E1" s="31"/>
      <c r="F1" s="31"/>
      <c r="G1" s="11" t="s">
        <v>66</v>
      </c>
      <c r="H1" s="12">
        <f>COUNTA(D6:D92)</f>
        <v>29</v>
      </c>
      <c r="I1" s="11" t="s">
        <v>67</v>
      </c>
      <c r="J1" s="12">
        <f>H1-J3</f>
        <v>0</v>
      </c>
    </row>
    <row r="2" spans="1:10" ht="49.5" customHeight="1" x14ac:dyDescent="0.15">
      <c r="A2" s="30" t="s">
        <v>68</v>
      </c>
      <c r="B2" s="30"/>
      <c r="C2" s="32"/>
      <c r="D2" s="31"/>
      <c r="E2" s="31"/>
      <c r="F2" s="31"/>
      <c r="G2" s="11" t="s">
        <v>69</v>
      </c>
      <c r="H2" s="12">
        <f>COUNTIF(I6:I92,"OK")</f>
        <v>27</v>
      </c>
      <c r="I2" s="11" t="s">
        <v>70</v>
      </c>
      <c r="J2" s="12">
        <f>COUNTIF(H6:H27,"保留")</f>
        <v>0</v>
      </c>
    </row>
    <row r="3" spans="1:10" ht="49.5" customHeight="1" x14ac:dyDescent="0.15">
      <c r="A3" s="30"/>
      <c r="B3" s="30"/>
      <c r="C3" s="31"/>
      <c r="D3" s="31"/>
      <c r="E3" s="31"/>
      <c r="F3" s="31"/>
      <c r="G3" s="11" t="s">
        <v>71</v>
      </c>
      <c r="H3" s="12">
        <f>COUNTIF(I6:I27,"NG")</f>
        <v>2</v>
      </c>
      <c r="I3" s="11" t="s">
        <v>72</v>
      </c>
      <c r="J3" s="12">
        <f>H2+H3+J2</f>
        <v>29</v>
      </c>
    </row>
    <row r="5" spans="1:10" x14ac:dyDescent="0.15">
      <c r="A5" s="11" t="s">
        <v>73</v>
      </c>
      <c r="B5" s="11" t="s">
        <v>74</v>
      </c>
      <c r="C5" s="11" t="s">
        <v>75</v>
      </c>
      <c r="D5" s="11" t="s">
        <v>76</v>
      </c>
      <c r="E5" s="11" t="s">
        <v>77</v>
      </c>
      <c r="F5" s="11" t="s">
        <v>78</v>
      </c>
      <c r="G5" s="11" t="s">
        <v>79</v>
      </c>
      <c r="H5" s="11" t="s">
        <v>80</v>
      </c>
      <c r="I5" s="11" t="s">
        <v>81</v>
      </c>
      <c r="J5" s="11" t="s">
        <v>82</v>
      </c>
    </row>
    <row r="6" spans="1:10" s="15" customFormat="1" ht="41.25" customHeight="1" x14ac:dyDescent="0.15">
      <c r="A6" s="14">
        <f>ROW()-5</f>
        <v>1</v>
      </c>
      <c r="B6" s="14" t="s">
        <v>83</v>
      </c>
      <c r="C6" s="14" t="s">
        <v>84</v>
      </c>
      <c r="D6" s="14" t="s">
        <v>85</v>
      </c>
      <c r="E6" s="14" t="s">
        <v>86</v>
      </c>
      <c r="F6" s="14" t="s">
        <v>87</v>
      </c>
      <c r="G6" s="29">
        <v>43644</v>
      </c>
      <c r="H6" s="14" t="s">
        <v>252</v>
      </c>
      <c r="I6" s="28" t="s">
        <v>253</v>
      </c>
      <c r="J6" s="14" t="s">
        <v>249</v>
      </c>
    </row>
    <row r="7" spans="1:10" s="15" customFormat="1" ht="31.5" x14ac:dyDescent="0.15">
      <c r="A7" s="14">
        <f t="shared" ref="A7:A34" si="0">ROW()-5</f>
        <v>2</v>
      </c>
      <c r="B7" s="14"/>
      <c r="C7" s="14"/>
      <c r="D7" s="14" t="s">
        <v>85</v>
      </c>
      <c r="E7" s="14" t="s">
        <v>88</v>
      </c>
      <c r="F7" s="14" t="s">
        <v>89</v>
      </c>
      <c r="G7" s="29">
        <v>43644</v>
      </c>
      <c r="H7" s="28" t="s">
        <v>252</v>
      </c>
      <c r="I7" s="28" t="s">
        <v>253</v>
      </c>
      <c r="J7" s="14" t="s">
        <v>250</v>
      </c>
    </row>
    <row r="8" spans="1:10" s="15" customFormat="1" x14ac:dyDescent="0.15">
      <c r="A8" s="14">
        <f t="shared" si="0"/>
        <v>3</v>
      </c>
      <c r="B8" s="14"/>
      <c r="C8" s="14"/>
      <c r="D8" s="14" t="s">
        <v>85</v>
      </c>
      <c r="E8" s="14"/>
      <c r="F8" s="14" t="s">
        <v>90</v>
      </c>
      <c r="G8" s="29">
        <v>43644</v>
      </c>
      <c r="H8" s="28" t="s">
        <v>252</v>
      </c>
      <c r="I8" s="14" t="s">
        <v>251</v>
      </c>
      <c r="J8" s="14"/>
    </row>
    <row r="9" spans="1:10" s="15" customFormat="1" x14ac:dyDescent="0.15">
      <c r="A9" s="14">
        <f t="shared" si="0"/>
        <v>4</v>
      </c>
      <c r="B9" s="14"/>
      <c r="C9" s="14"/>
      <c r="D9" s="14" t="s">
        <v>85</v>
      </c>
      <c r="E9" s="14"/>
      <c r="F9" s="14" t="s">
        <v>91</v>
      </c>
      <c r="G9" s="29">
        <v>43644</v>
      </c>
      <c r="H9" s="28" t="s">
        <v>252</v>
      </c>
      <c r="I9" s="28" t="s">
        <v>251</v>
      </c>
      <c r="J9" s="14"/>
    </row>
    <row r="10" spans="1:10" s="15" customFormat="1" ht="39" customHeight="1" x14ac:dyDescent="0.15">
      <c r="A10" s="14">
        <f t="shared" si="0"/>
        <v>5</v>
      </c>
      <c r="B10" s="14"/>
      <c r="C10" s="14" t="s">
        <v>92</v>
      </c>
      <c r="D10" s="14" t="s">
        <v>93</v>
      </c>
      <c r="E10" s="14" t="s">
        <v>113</v>
      </c>
      <c r="F10" s="14" t="s">
        <v>94</v>
      </c>
      <c r="G10" s="29">
        <v>43644</v>
      </c>
      <c r="H10" s="28" t="s">
        <v>252</v>
      </c>
      <c r="I10" s="28" t="s">
        <v>251</v>
      </c>
      <c r="J10" s="14"/>
    </row>
    <row r="11" spans="1:10" s="15" customFormat="1" ht="90" customHeight="1" x14ac:dyDescent="0.15">
      <c r="A11" s="14">
        <f t="shared" si="0"/>
        <v>6</v>
      </c>
      <c r="B11" s="14"/>
      <c r="C11" s="14" t="s">
        <v>95</v>
      </c>
      <c r="D11" s="14" t="s">
        <v>85</v>
      </c>
      <c r="E11" s="14" t="s">
        <v>96</v>
      </c>
      <c r="F11" s="14" t="s">
        <v>114</v>
      </c>
      <c r="G11" s="29">
        <v>43644</v>
      </c>
      <c r="H11" s="28" t="s">
        <v>252</v>
      </c>
      <c r="I11" s="28" t="s">
        <v>251</v>
      </c>
      <c r="J11" s="14"/>
    </row>
    <row r="12" spans="1:10" s="15" customFormat="1" ht="42.75" customHeight="1" x14ac:dyDescent="0.15">
      <c r="A12" s="14">
        <f t="shared" si="0"/>
        <v>7</v>
      </c>
      <c r="B12" s="14"/>
      <c r="C12" s="14" t="s">
        <v>97</v>
      </c>
      <c r="D12" s="14" t="s">
        <v>85</v>
      </c>
      <c r="E12" s="14" t="s">
        <v>98</v>
      </c>
      <c r="F12" s="14" t="s">
        <v>99</v>
      </c>
      <c r="G12" s="29">
        <v>43644</v>
      </c>
      <c r="H12" s="28" t="s">
        <v>252</v>
      </c>
      <c r="I12" s="14" t="s">
        <v>251</v>
      </c>
      <c r="J12" s="14"/>
    </row>
    <row r="13" spans="1:10" s="15" customFormat="1" ht="33.75" customHeight="1" x14ac:dyDescent="0.15">
      <c r="A13" s="14">
        <f t="shared" si="0"/>
        <v>8</v>
      </c>
      <c r="B13" s="14" t="s">
        <v>100</v>
      </c>
      <c r="C13" s="14" t="s">
        <v>206</v>
      </c>
      <c r="D13" s="14" t="s">
        <v>85</v>
      </c>
      <c r="E13" s="14" t="s">
        <v>207</v>
      </c>
      <c r="F13" s="14" t="s">
        <v>208</v>
      </c>
      <c r="G13" s="29">
        <v>43644</v>
      </c>
      <c r="H13" s="28" t="s">
        <v>252</v>
      </c>
      <c r="I13" s="28" t="s">
        <v>251</v>
      </c>
      <c r="J13" s="14"/>
    </row>
    <row r="14" spans="1:10" s="15" customFormat="1" ht="42.75" customHeight="1" x14ac:dyDescent="0.15">
      <c r="A14" s="14">
        <f t="shared" si="0"/>
        <v>9</v>
      </c>
      <c r="B14" s="14"/>
      <c r="C14" s="14"/>
      <c r="D14" s="14" t="s">
        <v>93</v>
      </c>
      <c r="E14" s="14" t="s">
        <v>209</v>
      </c>
      <c r="F14" s="14" t="s">
        <v>210</v>
      </c>
      <c r="G14" s="29">
        <v>43644</v>
      </c>
      <c r="H14" s="28" t="s">
        <v>252</v>
      </c>
      <c r="I14" s="28" t="s">
        <v>251</v>
      </c>
      <c r="J14" s="14"/>
    </row>
    <row r="15" spans="1:10" s="15" customFormat="1" ht="28.5" customHeight="1" x14ac:dyDescent="0.15">
      <c r="A15" s="14">
        <f t="shared" si="0"/>
        <v>10</v>
      </c>
      <c r="C15" s="14" t="s">
        <v>101</v>
      </c>
      <c r="D15" s="14" t="s">
        <v>85</v>
      </c>
      <c r="E15" s="14" t="s">
        <v>102</v>
      </c>
      <c r="F15" s="14" t="s">
        <v>211</v>
      </c>
      <c r="G15" s="29">
        <v>43644</v>
      </c>
      <c r="H15" s="28" t="s">
        <v>252</v>
      </c>
      <c r="I15" s="28" t="s">
        <v>251</v>
      </c>
      <c r="J15" s="14"/>
    </row>
    <row r="16" spans="1:10" s="15" customFormat="1" ht="36" customHeight="1" x14ac:dyDescent="0.15">
      <c r="A16" s="14">
        <f t="shared" si="0"/>
        <v>11</v>
      </c>
      <c r="B16" s="14"/>
      <c r="C16" s="14" t="s">
        <v>108</v>
      </c>
      <c r="D16" s="14" t="s">
        <v>85</v>
      </c>
      <c r="E16" s="14" t="s">
        <v>109</v>
      </c>
      <c r="F16" s="14" t="s">
        <v>110</v>
      </c>
      <c r="G16" s="29">
        <v>43644</v>
      </c>
      <c r="H16" s="28" t="s">
        <v>252</v>
      </c>
      <c r="I16" s="28" t="s">
        <v>251</v>
      </c>
      <c r="J16" s="14"/>
    </row>
    <row r="17" spans="1:10" s="15" customFormat="1" ht="36" customHeight="1" x14ac:dyDescent="0.15">
      <c r="A17" s="14">
        <f t="shared" si="0"/>
        <v>12</v>
      </c>
      <c r="B17" s="14"/>
      <c r="C17" s="14" t="s">
        <v>111</v>
      </c>
      <c r="D17" s="14" t="s">
        <v>85</v>
      </c>
      <c r="E17" s="14" t="s">
        <v>112</v>
      </c>
      <c r="F17" s="14" t="s">
        <v>110</v>
      </c>
      <c r="G17" s="29">
        <v>43644</v>
      </c>
      <c r="H17" s="28" t="s">
        <v>252</v>
      </c>
      <c r="I17" s="28" t="s">
        <v>251</v>
      </c>
      <c r="J17" s="14"/>
    </row>
    <row r="18" spans="1:10" s="15" customFormat="1" ht="33.75" customHeight="1" x14ac:dyDescent="0.15">
      <c r="A18" s="14">
        <f t="shared" si="0"/>
        <v>13</v>
      </c>
      <c r="B18" s="14"/>
      <c r="C18" s="14" t="s">
        <v>103</v>
      </c>
      <c r="D18" s="14" t="s">
        <v>85</v>
      </c>
      <c r="E18" s="14" t="s">
        <v>105</v>
      </c>
      <c r="F18" s="14" t="s">
        <v>104</v>
      </c>
      <c r="G18" s="29">
        <v>43644</v>
      </c>
      <c r="H18" s="28" t="s">
        <v>252</v>
      </c>
      <c r="I18" s="28" t="s">
        <v>251</v>
      </c>
      <c r="J18" s="14"/>
    </row>
    <row r="19" spans="1:10" s="15" customFormat="1" ht="72" customHeight="1" x14ac:dyDescent="0.15">
      <c r="A19" s="14">
        <f t="shared" si="0"/>
        <v>14</v>
      </c>
      <c r="B19" s="14"/>
      <c r="C19" s="14"/>
      <c r="D19" s="14" t="s">
        <v>85</v>
      </c>
      <c r="E19" s="14" t="s">
        <v>212</v>
      </c>
      <c r="F19" s="14" t="s">
        <v>213</v>
      </c>
      <c r="G19" s="29">
        <v>43644</v>
      </c>
      <c r="H19" s="28" t="s">
        <v>252</v>
      </c>
      <c r="I19" s="28" t="s">
        <v>251</v>
      </c>
      <c r="J19" s="14"/>
    </row>
    <row r="20" spans="1:10" s="15" customFormat="1" ht="106.5" customHeight="1" x14ac:dyDescent="0.15">
      <c r="A20" s="14">
        <f t="shared" si="0"/>
        <v>15</v>
      </c>
      <c r="B20" s="14"/>
      <c r="C20" s="14"/>
      <c r="D20" s="14" t="s">
        <v>85</v>
      </c>
      <c r="E20" s="14" t="s">
        <v>214</v>
      </c>
      <c r="F20" s="14" t="s">
        <v>215</v>
      </c>
      <c r="G20" s="29">
        <v>43644</v>
      </c>
      <c r="H20" s="28" t="s">
        <v>252</v>
      </c>
      <c r="I20" s="28" t="s">
        <v>251</v>
      </c>
      <c r="J20" s="14"/>
    </row>
    <row r="21" spans="1:10" s="15" customFormat="1" ht="100.5" customHeight="1" x14ac:dyDescent="0.15">
      <c r="A21" s="14">
        <f t="shared" si="0"/>
        <v>16</v>
      </c>
      <c r="B21" s="14"/>
      <c r="C21" s="14"/>
      <c r="D21" s="14" t="s">
        <v>85</v>
      </c>
      <c r="E21" s="14" t="s">
        <v>216</v>
      </c>
      <c r="F21" s="14" t="s">
        <v>217</v>
      </c>
      <c r="G21" s="29">
        <v>43644</v>
      </c>
      <c r="H21" s="28" t="s">
        <v>252</v>
      </c>
      <c r="I21" s="28" t="s">
        <v>251</v>
      </c>
      <c r="J21" s="14"/>
    </row>
    <row r="22" spans="1:10" s="15" customFormat="1" ht="172.5" customHeight="1" x14ac:dyDescent="0.15">
      <c r="A22" s="14">
        <f t="shared" si="0"/>
        <v>17</v>
      </c>
      <c r="B22" s="14"/>
      <c r="C22" s="14"/>
      <c r="D22" s="14" t="s">
        <v>85</v>
      </c>
      <c r="E22" s="14" t="s">
        <v>218</v>
      </c>
      <c r="F22" s="14" t="s">
        <v>219</v>
      </c>
      <c r="G22" s="29">
        <v>43644</v>
      </c>
      <c r="H22" s="28" t="s">
        <v>252</v>
      </c>
      <c r="I22" s="28" t="s">
        <v>251</v>
      </c>
      <c r="J22" s="14"/>
    </row>
    <row r="23" spans="1:10" s="15" customFormat="1" ht="39" customHeight="1" x14ac:dyDescent="0.15">
      <c r="A23" s="14">
        <f t="shared" si="0"/>
        <v>18</v>
      </c>
      <c r="B23" s="14"/>
      <c r="C23" s="14"/>
      <c r="D23" s="14" t="s">
        <v>93</v>
      </c>
      <c r="E23" s="14" t="s">
        <v>106</v>
      </c>
      <c r="F23" s="14" t="s">
        <v>107</v>
      </c>
      <c r="G23" s="29">
        <v>43644</v>
      </c>
      <c r="H23" s="28" t="s">
        <v>252</v>
      </c>
      <c r="I23" s="28" t="s">
        <v>251</v>
      </c>
      <c r="J23" s="14"/>
    </row>
    <row r="24" spans="1:10" s="15" customFormat="1" ht="36" customHeight="1" x14ac:dyDescent="0.15">
      <c r="A24" s="14">
        <f t="shared" si="0"/>
        <v>19</v>
      </c>
      <c r="B24" s="14"/>
      <c r="C24" s="14" t="s">
        <v>220</v>
      </c>
      <c r="D24" s="14" t="s">
        <v>93</v>
      </c>
      <c r="E24" s="14" t="s">
        <v>221</v>
      </c>
      <c r="F24" s="14" t="s">
        <v>222</v>
      </c>
      <c r="G24" s="29">
        <v>43644</v>
      </c>
      <c r="H24" s="28" t="s">
        <v>252</v>
      </c>
      <c r="I24" s="28" t="s">
        <v>251</v>
      </c>
      <c r="J24" s="14"/>
    </row>
    <row r="25" spans="1:10" s="15" customFormat="1" ht="82.5" customHeight="1" x14ac:dyDescent="0.15">
      <c r="A25" s="14">
        <f t="shared" si="0"/>
        <v>20</v>
      </c>
      <c r="B25" s="14"/>
      <c r="C25" s="14"/>
      <c r="D25" s="14" t="s">
        <v>85</v>
      </c>
      <c r="E25" s="14" t="s">
        <v>223</v>
      </c>
      <c r="F25" s="14" t="s">
        <v>224</v>
      </c>
      <c r="G25" s="29">
        <v>43644</v>
      </c>
      <c r="H25" s="28" t="s">
        <v>252</v>
      </c>
      <c r="I25" s="28" t="s">
        <v>251</v>
      </c>
      <c r="J25" s="14"/>
    </row>
    <row r="26" spans="1:10" s="15" customFormat="1" ht="36" customHeight="1" x14ac:dyDescent="0.15">
      <c r="A26" s="14">
        <f t="shared" si="0"/>
        <v>21</v>
      </c>
      <c r="B26" s="14"/>
      <c r="C26" s="14"/>
      <c r="D26" s="14" t="s">
        <v>85</v>
      </c>
      <c r="E26" s="14" t="s">
        <v>226</v>
      </c>
      <c r="F26" s="14" t="s">
        <v>225</v>
      </c>
      <c r="G26" s="29">
        <v>43644</v>
      </c>
      <c r="H26" s="28" t="s">
        <v>252</v>
      </c>
      <c r="I26" s="28" t="s">
        <v>251</v>
      </c>
      <c r="J26" s="14"/>
    </row>
    <row r="27" spans="1:10" s="15" customFormat="1" ht="36" customHeight="1" x14ac:dyDescent="0.15">
      <c r="A27" s="14">
        <f t="shared" si="0"/>
        <v>22</v>
      </c>
      <c r="B27" s="14"/>
      <c r="C27" s="14"/>
      <c r="D27" s="14" t="s">
        <v>85</v>
      </c>
      <c r="E27" s="14" t="s">
        <v>227</v>
      </c>
      <c r="F27" s="14" t="s">
        <v>228</v>
      </c>
      <c r="G27" s="29">
        <v>43644</v>
      </c>
      <c r="H27" s="28" t="s">
        <v>252</v>
      </c>
      <c r="I27" s="28" t="s">
        <v>251</v>
      </c>
      <c r="J27" s="14"/>
    </row>
    <row r="28" spans="1:10" ht="30" customHeight="1" x14ac:dyDescent="0.15">
      <c r="A28" s="14">
        <f t="shared" si="0"/>
        <v>23</v>
      </c>
      <c r="B28" s="14"/>
      <c r="C28" s="14" t="s">
        <v>229</v>
      </c>
      <c r="D28" s="14" t="s">
        <v>85</v>
      </c>
      <c r="E28" s="14" t="s">
        <v>230</v>
      </c>
      <c r="F28" s="14" t="s">
        <v>231</v>
      </c>
      <c r="G28" s="29">
        <v>43644</v>
      </c>
      <c r="H28" s="28" t="s">
        <v>252</v>
      </c>
      <c r="I28" s="28" t="s">
        <v>251</v>
      </c>
      <c r="J28" s="14"/>
    </row>
    <row r="29" spans="1:10" ht="30" customHeight="1" x14ac:dyDescent="0.15">
      <c r="A29" s="14">
        <f t="shared" si="0"/>
        <v>24</v>
      </c>
      <c r="B29" s="14"/>
      <c r="C29" s="14" t="s">
        <v>146</v>
      </c>
      <c r="D29" s="14" t="s">
        <v>85</v>
      </c>
      <c r="E29" s="14" t="s">
        <v>232</v>
      </c>
      <c r="F29" s="14" t="s">
        <v>233</v>
      </c>
      <c r="G29" s="29">
        <v>43644</v>
      </c>
      <c r="H29" s="28" t="s">
        <v>252</v>
      </c>
      <c r="I29" s="28" t="s">
        <v>251</v>
      </c>
      <c r="J29" s="14"/>
    </row>
    <row r="30" spans="1:10" ht="30" customHeight="1" x14ac:dyDescent="0.15">
      <c r="A30" s="14">
        <f t="shared" si="0"/>
        <v>25</v>
      </c>
      <c r="B30" s="14"/>
      <c r="C30" s="14" t="s">
        <v>234</v>
      </c>
      <c r="D30" s="14" t="s">
        <v>85</v>
      </c>
      <c r="E30" s="14" t="s">
        <v>235</v>
      </c>
      <c r="F30" s="14" t="s">
        <v>241</v>
      </c>
      <c r="G30" s="29">
        <v>43644</v>
      </c>
      <c r="H30" s="28" t="s">
        <v>252</v>
      </c>
      <c r="I30" s="28" t="s">
        <v>251</v>
      </c>
      <c r="J30" s="14"/>
    </row>
    <row r="31" spans="1:10" ht="30" customHeight="1" x14ac:dyDescent="0.15">
      <c r="A31" s="14">
        <f t="shared" si="0"/>
        <v>26</v>
      </c>
      <c r="B31" s="14"/>
      <c r="C31" s="14" t="s">
        <v>236</v>
      </c>
      <c r="D31" s="14" t="s">
        <v>85</v>
      </c>
      <c r="E31" s="14" t="s">
        <v>237</v>
      </c>
      <c r="F31" s="14" t="s">
        <v>238</v>
      </c>
      <c r="G31" s="29">
        <v>43644</v>
      </c>
      <c r="H31" s="28" t="s">
        <v>252</v>
      </c>
      <c r="I31" s="28" t="s">
        <v>251</v>
      </c>
      <c r="J31" s="14"/>
    </row>
    <row r="32" spans="1:10" ht="30" customHeight="1" x14ac:dyDescent="0.15">
      <c r="A32" s="14">
        <f t="shared" si="0"/>
        <v>27</v>
      </c>
      <c r="B32" s="14"/>
      <c r="C32" s="14" t="s">
        <v>240</v>
      </c>
      <c r="D32" s="14" t="s">
        <v>85</v>
      </c>
      <c r="E32" s="14" t="s">
        <v>239</v>
      </c>
      <c r="F32" s="14" t="s">
        <v>242</v>
      </c>
      <c r="G32" s="29">
        <v>43644</v>
      </c>
      <c r="H32" s="28" t="s">
        <v>252</v>
      </c>
      <c r="I32" s="28" t="s">
        <v>251</v>
      </c>
      <c r="J32" s="14"/>
    </row>
    <row r="33" spans="1:10" ht="41.25" customHeight="1" x14ac:dyDescent="0.15">
      <c r="A33" s="14">
        <f t="shared" si="0"/>
        <v>28</v>
      </c>
      <c r="B33" s="14"/>
      <c r="C33" s="14" t="s">
        <v>243</v>
      </c>
      <c r="D33" s="14" t="s">
        <v>85</v>
      </c>
      <c r="E33" s="14" t="s">
        <v>244</v>
      </c>
      <c r="F33" s="28" t="s">
        <v>245</v>
      </c>
      <c r="G33" s="29">
        <v>43644</v>
      </c>
      <c r="H33" s="28" t="s">
        <v>252</v>
      </c>
      <c r="I33" s="28" t="s">
        <v>251</v>
      </c>
      <c r="J33" s="14"/>
    </row>
    <row r="34" spans="1:10" ht="40.5" customHeight="1" x14ac:dyDescent="0.15">
      <c r="A34" s="14">
        <f t="shared" si="0"/>
        <v>29</v>
      </c>
      <c r="B34" s="14"/>
      <c r="C34" s="14"/>
      <c r="D34" s="28" t="s">
        <v>93</v>
      </c>
      <c r="E34" s="28" t="s">
        <v>246</v>
      </c>
      <c r="F34" s="28" t="s">
        <v>247</v>
      </c>
      <c r="G34" s="29">
        <v>43644</v>
      </c>
      <c r="H34" s="28" t="s">
        <v>252</v>
      </c>
      <c r="I34" s="28" t="s">
        <v>251</v>
      </c>
      <c r="J34" s="14"/>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3"/>
  <sheetViews>
    <sheetView zoomScale="80" zoomScaleNormal="80" zoomScaleSheetLayoutView="100" workbookViewId="0">
      <pane ySplit="3" topLeftCell="A4" activePane="bottomLeft" state="frozen"/>
      <selection pane="bottomLeft" activeCell="I12" sqref="I12"/>
    </sheetView>
  </sheetViews>
  <sheetFormatPr defaultColWidth="9" defaultRowHeight="18.75" x14ac:dyDescent="0.15"/>
  <cols>
    <col min="1" max="1" width="9" style="9"/>
    <col min="2" max="2" width="9" style="8"/>
    <col min="3" max="3" width="9" style="9"/>
    <col min="4" max="4" width="24.875" style="8" bestFit="1" customWidth="1"/>
    <col min="5" max="5" width="23" style="8" customWidth="1"/>
    <col min="6" max="6" width="9" style="9"/>
    <col min="7" max="7" width="9" style="10"/>
    <col min="8" max="16384" width="9" style="9"/>
  </cols>
  <sheetData>
    <row r="1" spans="1:16" s="17" customFormat="1" ht="13.5" x14ac:dyDescent="0.15">
      <c r="A1" s="16" t="s">
        <v>115</v>
      </c>
    </row>
    <row r="2" spans="1:16" s="19" customFormat="1" ht="13.5" x14ac:dyDescent="0.15">
      <c r="A2" s="34" t="s">
        <v>116</v>
      </c>
      <c r="B2" s="36" t="s">
        <v>46</v>
      </c>
      <c r="C2" s="34" t="s">
        <v>47</v>
      </c>
      <c r="D2" s="36" t="s">
        <v>48</v>
      </c>
      <c r="E2" s="38" t="s">
        <v>117</v>
      </c>
      <c r="F2" s="39"/>
      <c r="G2" s="40" t="s">
        <v>49</v>
      </c>
      <c r="H2" s="41"/>
      <c r="I2" s="41"/>
      <c r="J2" s="41"/>
      <c r="K2" s="41"/>
      <c r="L2" s="41"/>
      <c r="M2" s="41"/>
      <c r="N2" s="41"/>
      <c r="O2" s="18"/>
      <c r="P2" s="33" t="s">
        <v>50</v>
      </c>
    </row>
    <row r="3" spans="1:16" s="19" customFormat="1" ht="13.5" x14ac:dyDescent="0.15">
      <c r="A3" s="35"/>
      <c r="B3" s="37"/>
      <c r="C3" s="35"/>
      <c r="D3" s="37"/>
      <c r="E3" s="20" t="s">
        <v>51</v>
      </c>
      <c r="F3" s="21" t="s">
        <v>52</v>
      </c>
      <c r="G3" s="22" t="s">
        <v>53</v>
      </c>
      <c r="H3" s="22" t="s">
        <v>54</v>
      </c>
      <c r="I3" s="22" t="s">
        <v>55</v>
      </c>
      <c r="J3" s="22" t="s">
        <v>56</v>
      </c>
      <c r="K3" s="22" t="s">
        <v>118</v>
      </c>
      <c r="L3" s="22" t="s">
        <v>119</v>
      </c>
      <c r="M3" s="22" t="s">
        <v>120</v>
      </c>
      <c r="N3" s="22" t="s">
        <v>121</v>
      </c>
      <c r="O3" s="22" t="s">
        <v>122</v>
      </c>
      <c r="P3" s="33"/>
    </row>
    <row r="4" spans="1:16" s="17" customFormat="1" ht="19.5" customHeight="1" x14ac:dyDescent="0.15">
      <c r="A4" s="23">
        <v>1</v>
      </c>
      <c r="B4" s="24"/>
      <c r="C4" s="25" t="s">
        <v>123</v>
      </c>
      <c r="D4" s="25" t="s">
        <v>124</v>
      </c>
      <c r="E4" s="26" t="s">
        <v>59</v>
      </c>
      <c r="F4" s="26" t="s">
        <v>61</v>
      </c>
      <c r="G4" s="27" t="s">
        <v>125</v>
      </c>
      <c r="H4" s="25"/>
      <c r="I4" s="25"/>
      <c r="J4" s="25"/>
      <c r="K4" s="25"/>
      <c r="L4" s="25"/>
      <c r="M4" s="25"/>
      <c r="N4" s="25"/>
      <c r="O4" s="25"/>
      <c r="P4" s="25"/>
    </row>
    <row r="5" spans="1:16" s="17" customFormat="1" ht="19.5" customHeight="1" x14ac:dyDescent="0.15">
      <c r="A5" s="23">
        <v>2</v>
      </c>
      <c r="B5" s="24"/>
      <c r="C5" s="25" t="s">
        <v>123</v>
      </c>
      <c r="D5" s="25" t="s">
        <v>124</v>
      </c>
      <c r="E5" s="26" t="s">
        <v>62</v>
      </c>
      <c r="F5" s="26" t="s">
        <v>57</v>
      </c>
      <c r="G5" s="27" t="s">
        <v>125</v>
      </c>
      <c r="H5" s="25"/>
      <c r="I5" s="25"/>
      <c r="J5" s="25"/>
      <c r="K5" s="25"/>
      <c r="L5" s="25"/>
      <c r="M5" s="25"/>
      <c r="N5" s="25"/>
      <c r="O5" s="25"/>
      <c r="P5" s="25"/>
    </row>
    <row r="6" spans="1:16" s="17" customFormat="1" ht="19.5" customHeight="1" x14ac:dyDescent="0.15">
      <c r="A6" s="23">
        <v>3</v>
      </c>
      <c r="B6" s="24"/>
      <c r="C6" s="25" t="s">
        <v>123</v>
      </c>
      <c r="D6" s="25" t="s">
        <v>124</v>
      </c>
      <c r="E6" s="26" t="s">
        <v>126</v>
      </c>
      <c r="F6" s="26" t="s">
        <v>57</v>
      </c>
      <c r="G6" s="27"/>
      <c r="H6" s="25"/>
      <c r="I6" s="25"/>
      <c r="J6" s="27" t="s">
        <v>125</v>
      </c>
      <c r="K6" s="25"/>
      <c r="L6" s="25"/>
      <c r="M6" s="25"/>
      <c r="N6" s="25"/>
      <c r="O6" s="25"/>
      <c r="P6" s="25"/>
    </row>
    <row r="7" spans="1:16" s="17" customFormat="1" ht="19.5" customHeight="1" x14ac:dyDescent="0.15">
      <c r="A7" s="23">
        <v>4</v>
      </c>
      <c r="B7" s="24"/>
      <c r="C7" s="25" t="s">
        <v>127</v>
      </c>
      <c r="D7" s="25" t="s">
        <v>124</v>
      </c>
      <c r="E7" s="26" t="s">
        <v>63</v>
      </c>
      <c r="F7" s="26" t="s">
        <v>57</v>
      </c>
      <c r="G7" s="27" t="s">
        <v>125</v>
      </c>
      <c r="H7" s="25"/>
      <c r="I7" s="25"/>
      <c r="J7" s="25"/>
      <c r="K7" s="25"/>
      <c r="L7" s="25"/>
      <c r="M7" s="25"/>
      <c r="N7" s="25"/>
      <c r="O7" s="25"/>
      <c r="P7" s="25"/>
    </row>
    <row r="8" spans="1:16" s="17" customFormat="1" ht="19.5" customHeight="1" x14ac:dyDescent="0.15">
      <c r="A8" s="23">
        <v>5</v>
      </c>
      <c r="B8" s="24"/>
      <c r="C8" s="25" t="s">
        <v>128</v>
      </c>
      <c r="D8" s="25" t="s">
        <v>124</v>
      </c>
      <c r="E8" s="26" t="s">
        <v>60</v>
      </c>
      <c r="F8" s="26" t="s">
        <v>57</v>
      </c>
      <c r="G8" s="27" t="s">
        <v>125</v>
      </c>
      <c r="H8" s="25"/>
      <c r="I8" s="25"/>
      <c r="J8" s="25"/>
      <c r="K8" s="25"/>
      <c r="L8" s="25"/>
      <c r="M8" s="25"/>
      <c r="N8" s="25"/>
      <c r="O8" s="25"/>
      <c r="P8" s="25" t="s">
        <v>129</v>
      </c>
    </row>
    <row r="9" spans="1:16" s="17" customFormat="1" ht="19.5" customHeight="1" x14ac:dyDescent="0.15">
      <c r="A9" s="23">
        <v>6</v>
      </c>
      <c r="B9" s="24"/>
      <c r="C9" s="25" t="s">
        <v>123</v>
      </c>
      <c r="D9" s="25" t="s">
        <v>124</v>
      </c>
      <c r="E9" s="26" t="s">
        <v>64</v>
      </c>
      <c r="F9" s="26" t="s">
        <v>57</v>
      </c>
      <c r="G9" s="27"/>
      <c r="H9" s="25"/>
      <c r="I9" s="25"/>
      <c r="J9" s="27" t="s">
        <v>125</v>
      </c>
      <c r="K9" s="25"/>
      <c r="L9" s="25"/>
      <c r="M9" s="25"/>
      <c r="N9" s="25"/>
      <c r="O9" s="25"/>
      <c r="P9" s="25"/>
    </row>
    <row r="10" spans="1:16" s="17" customFormat="1" ht="19.5" customHeight="1" x14ac:dyDescent="0.15">
      <c r="A10" s="23">
        <v>7</v>
      </c>
      <c r="B10" s="24"/>
      <c r="C10" s="25" t="s">
        <v>123</v>
      </c>
      <c r="D10" s="25" t="s">
        <v>130</v>
      </c>
      <c r="E10" s="26" t="s">
        <v>131</v>
      </c>
      <c r="F10" s="26" t="s">
        <v>57</v>
      </c>
      <c r="G10" s="27"/>
      <c r="H10" s="25"/>
      <c r="I10" s="25"/>
      <c r="J10" s="27" t="s">
        <v>125</v>
      </c>
      <c r="K10" s="25"/>
      <c r="L10" s="25"/>
      <c r="M10" s="25"/>
      <c r="N10" s="25"/>
      <c r="O10" s="25"/>
      <c r="P10" s="25"/>
    </row>
    <row r="11" spans="1:16" s="17" customFormat="1" ht="19.5" customHeight="1" x14ac:dyDescent="0.15">
      <c r="A11" s="23">
        <v>8</v>
      </c>
      <c r="B11" s="24"/>
      <c r="C11" s="25" t="s">
        <v>123</v>
      </c>
      <c r="D11" s="25" t="s">
        <v>124</v>
      </c>
      <c r="E11" s="26" t="s">
        <v>132</v>
      </c>
      <c r="F11" s="26" t="s">
        <v>57</v>
      </c>
      <c r="G11" s="27"/>
      <c r="H11" s="25"/>
      <c r="I11" s="25"/>
      <c r="J11" s="27" t="s">
        <v>133</v>
      </c>
      <c r="K11" s="25"/>
      <c r="L11" s="25"/>
      <c r="M11" s="25"/>
      <c r="N11" s="25"/>
      <c r="O11" s="27" t="s">
        <v>125</v>
      </c>
      <c r="P11" s="25"/>
    </row>
    <row r="12" spans="1:16" s="17" customFormat="1" ht="19.5" customHeight="1" x14ac:dyDescent="0.15">
      <c r="A12" s="23">
        <v>9</v>
      </c>
      <c r="B12" s="24"/>
      <c r="C12" s="25" t="s">
        <v>123</v>
      </c>
      <c r="D12" s="25" t="s">
        <v>124</v>
      </c>
      <c r="E12" s="26" t="s">
        <v>134</v>
      </c>
      <c r="F12" s="26" t="s">
        <v>57</v>
      </c>
      <c r="G12" s="25"/>
      <c r="H12" s="27"/>
      <c r="I12" s="27" t="s">
        <v>125</v>
      </c>
      <c r="J12" s="27" t="s">
        <v>125</v>
      </c>
      <c r="K12" s="25"/>
      <c r="L12" s="25"/>
      <c r="M12" s="25"/>
      <c r="N12" s="25"/>
      <c r="O12" s="27" t="s">
        <v>125</v>
      </c>
      <c r="P12" s="25"/>
    </row>
    <row r="13" spans="1:16" s="17" customFormat="1" ht="19.5" customHeight="1" x14ac:dyDescent="0.15">
      <c r="A13" s="23">
        <v>10</v>
      </c>
      <c r="B13" s="24"/>
      <c r="C13" s="25" t="s">
        <v>123</v>
      </c>
      <c r="D13" s="25" t="s">
        <v>124</v>
      </c>
      <c r="E13" s="26" t="s">
        <v>58</v>
      </c>
      <c r="F13" s="26" t="s">
        <v>57</v>
      </c>
      <c r="G13" s="27" t="s">
        <v>125</v>
      </c>
      <c r="H13" s="25"/>
      <c r="I13" s="25"/>
      <c r="J13" s="27"/>
      <c r="K13" s="25"/>
      <c r="L13" s="25"/>
      <c r="M13" s="25"/>
      <c r="N13" s="25"/>
      <c r="O13" s="25"/>
      <c r="P13" s="25"/>
    </row>
    <row r="14" spans="1:16" s="17" customFormat="1" ht="19.5" customHeight="1" x14ac:dyDescent="0.15">
      <c r="A14" s="23">
        <v>11</v>
      </c>
      <c r="B14" s="24"/>
      <c r="C14" s="25" t="s">
        <v>135</v>
      </c>
      <c r="D14" s="25" t="s">
        <v>136</v>
      </c>
      <c r="E14" s="26" t="s">
        <v>59</v>
      </c>
      <c r="F14" s="26" t="s">
        <v>61</v>
      </c>
      <c r="G14" s="25"/>
      <c r="H14" s="25"/>
      <c r="I14" s="25"/>
      <c r="J14" s="27" t="s">
        <v>125</v>
      </c>
      <c r="K14" s="25"/>
      <c r="L14" s="25"/>
      <c r="M14" s="25"/>
      <c r="N14" s="25"/>
      <c r="O14" s="25"/>
      <c r="P14" s="25"/>
    </row>
    <row r="15" spans="1:16" s="17" customFormat="1" ht="19.5" customHeight="1" x14ac:dyDescent="0.15">
      <c r="A15" s="23">
        <v>12</v>
      </c>
      <c r="B15" s="24"/>
      <c r="C15" s="25" t="s">
        <v>135</v>
      </c>
      <c r="D15" s="25" t="s">
        <v>136</v>
      </c>
      <c r="E15" s="26" t="s">
        <v>137</v>
      </c>
      <c r="F15" s="26" t="s">
        <v>57</v>
      </c>
      <c r="G15" s="25"/>
      <c r="H15" s="25"/>
      <c r="I15" s="25"/>
      <c r="J15" s="27" t="s">
        <v>125</v>
      </c>
      <c r="K15" s="25"/>
      <c r="L15" s="25"/>
      <c r="M15" s="25"/>
      <c r="N15" s="25"/>
      <c r="O15" s="25"/>
      <c r="P15" s="25"/>
    </row>
    <row r="16" spans="1:16" s="17" customFormat="1" ht="19.5" customHeight="1" x14ac:dyDescent="0.15">
      <c r="A16" s="23">
        <v>13</v>
      </c>
      <c r="B16" s="24"/>
      <c r="C16" s="25" t="s">
        <v>135</v>
      </c>
      <c r="D16" s="25" t="s">
        <v>136</v>
      </c>
      <c r="E16" s="26" t="s">
        <v>138</v>
      </c>
      <c r="F16" s="26" t="s">
        <v>57</v>
      </c>
      <c r="G16" s="25"/>
      <c r="H16" s="25"/>
      <c r="I16" s="25"/>
      <c r="J16" s="27" t="s">
        <v>125</v>
      </c>
      <c r="K16" s="25"/>
      <c r="L16" s="25"/>
      <c r="M16" s="25"/>
      <c r="N16" s="25"/>
      <c r="O16" s="25"/>
      <c r="P16" s="25"/>
    </row>
    <row r="17" spans="1:16" s="17" customFormat="1" ht="19.5" customHeight="1" x14ac:dyDescent="0.15">
      <c r="A17" s="23">
        <v>14</v>
      </c>
      <c r="B17" s="24"/>
      <c r="C17" s="25" t="s">
        <v>135</v>
      </c>
      <c r="D17" s="25" t="s">
        <v>136</v>
      </c>
      <c r="E17" s="26" t="s">
        <v>139</v>
      </c>
      <c r="F17" s="26" t="s">
        <v>57</v>
      </c>
      <c r="G17" s="25"/>
      <c r="H17" s="25"/>
      <c r="I17" s="25"/>
      <c r="J17" s="27" t="s">
        <v>125</v>
      </c>
      <c r="K17" s="25"/>
      <c r="L17" s="25"/>
      <c r="M17" s="25"/>
      <c r="N17" s="27"/>
      <c r="O17" s="27"/>
      <c r="P17" s="25"/>
    </row>
    <row r="18" spans="1:16" s="17" customFormat="1" ht="19.5" customHeight="1" x14ac:dyDescent="0.15">
      <c r="A18" s="23">
        <v>15</v>
      </c>
      <c r="B18" s="24"/>
      <c r="C18" s="25" t="s">
        <v>135</v>
      </c>
      <c r="D18" s="25" t="s">
        <v>136</v>
      </c>
      <c r="E18" s="26" t="s">
        <v>140</v>
      </c>
      <c r="F18" s="26" t="s">
        <v>57</v>
      </c>
      <c r="G18" s="25"/>
      <c r="H18" s="25"/>
      <c r="I18" s="25"/>
      <c r="J18" s="27" t="s">
        <v>125</v>
      </c>
      <c r="K18" s="25"/>
      <c r="L18" s="25"/>
      <c r="M18" s="25"/>
      <c r="N18" s="27"/>
      <c r="O18" s="27"/>
      <c r="P18" s="25"/>
    </row>
    <row r="19" spans="1:16" s="17" customFormat="1" ht="19.5" customHeight="1" x14ac:dyDescent="0.15">
      <c r="A19" s="23">
        <v>16</v>
      </c>
      <c r="B19" s="24"/>
      <c r="C19" s="25" t="s">
        <v>135</v>
      </c>
      <c r="D19" s="25" t="s">
        <v>136</v>
      </c>
      <c r="E19" s="26" t="s">
        <v>58</v>
      </c>
      <c r="F19" s="26" t="s">
        <v>57</v>
      </c>
      <c r="G19" s="25"/>
      <c r="H19" s="25"/>
      <c r="I19" s="25"/>
      <c r="J19" s="27" t="s">
        <v>133</v>
      </c>
      <c r="K19" s="25"/>
      <c r="L19" s="25"/>
      <c r="M19" s="25"/>
      <c r="N19" s="27"/>
      <c r="O19" s="27"/>
      <c r="P19" s="25"/>
    </row>
    <row r="20" spans="1:16" s="17" customFormat="1" ht="19.5" customHeight="1" x14ac:dyDescent="0.15">
      <c r="A20" s="23">
        <v>17</v>
      </c>
      <c r="B20" s="24"/>
      <c r="C20" s="25" t="s">
        <v>141</v>
      </c>
      <c r="D20" s="25" t="s">
        <v>142</v>
      </c>
      <c r="E20" s="26" t="s">
        <v>59</v>
      </c>
      <c r="F20" s="26" t="s">
        <v>61</v>
      </c>
      <c r="G20" s="25"/>
      <c r="H20" s="27"/>
      <c r="I20" s="25"/>
      <c r="J20" s="27" t="s">
        <v>125</v>
      </c>
      <c r="K20" s="25"/>
      <c r="L20" s="25"/>
      <c r="M20" s="25"/>
      <c r="N20" s="25"/>
      <c r="O20" s="25"/>
      <c r="P20" s="25"/>
    </row>
    <row r="21" spans="1:16" s="17" customFormat="1" ht="19.5" customHeight="1" x14ac:dyDescent="0.15">
      <c r="A21" s="23">
        <v>18</v>
      </c>
      <c r="B21" s="24"/>
      <c r="C21" s="25" t="s">
        <v>141</v>
      </c>
      <c r="D21" s="25" t="s">
        <v>142</v>
      </c>
      <c r="E21" s="26" t="s">
        <v>143</v>
      </c>
      <c r="F21" s="26" t="s">
        <v>57</v>
      </c>
      <c r="G21" s="25"/>
      <c r="H21" s="25"/>
      <c r="I21" s="25"/>
      <c r="J21" s="27" t="s">
        <v>125</v>
      </c>
      <c r="K21" s="25"/>
      <c r="L21" s="25"/>
      <c r="M21" s="25"/>
      <c r="N21" s="27"/>
      <c r="O21" s="27"/>
      <c r="P21" s="25"/>
    </row>
    <row r="22" spans="1:16" s="17" customFormat="1" ht="19.5" customHeight="1" x14ac:dyDescent="0.15">
      <c r="A22" s="23">
        <v>19</v>
      </c>
      <c r="B22" s="24"/>
      <c r="C22" s="25" t="s">
        <v>141</v>
      </c>
      <c r="D22" s="25" t="s">
        <v>142</v>
      </c>
      <c r="E22" s="26" t="s">
        <v>62</v>
      </c>
      <c r="F22" s="26" t="s">
        <v>57</v>
      </c>
      <c r="G22" s="25"/>
      <c r="H22" s="25"/>
      <c r="I22" s="27"/>
      <c r="J22" s="27" t="s">
        <v>125</v>
      </c>
      <c r="K22" s="25"/>
      <c r="L22" s="25"/>
      <c r="M22" s="25"/>
      <c r="N22" s="25"/>
      <c r="O22" s="25"/>
      <c r="P22" s="25"/>
    </row>
    <row r="23" spans="1:16" s="17" customFormat="1" ht="19.5" customHeight="1" x14ac:dyDescent="0.15">
      <c r="A23" s="23">
        <v>20</v>
      </c>
      <c r="B23" s="24"/>
      <c r="C23" s="25" t="s">
        <v>144</v>
      </c>
      <c r="D23" s="25" t="s">
        <v>142</v>
      </c>
      <c r="E23" s="26" t="s">
        <v>140</v>
      </c>
      <c r="F23" s="26" t="s">
        <v>57</v>
      </c>
      <c r="G23" s="27"/>
      <c r="H23" s="25"/>
      <c r="I23" s="25"/>
      <c r="J23" s="27" t="s">
        <v>125</v>
      </c>
      <c r="K23" s="25"/>
      <c r="L23" s="25"/>
      <c r="M23" s="25"/>
      <c r="N23" s="25"/>
      <c r="O23" s="25"/>
      <c r="P23" s="25"/>
    </row>
    <row r="24" spans="1:16" s="17" customFormat="1" ht="19.5" customHeight="1" x14ac:dyDescent="0.15">
      <c r="A24" s="23">
        <v>21</v>
      </c>
      <c r="B24" s="24"/>
      <c r="C24" s="25" t="s">
        <v>141</v>
      </c>
      <c r="D24" s="25" t="s">
        <v>142</v>
      </c>
      <c r="E24" s="26" t="s">
        <v>58</v>
      </c>
      <c r="F24" s="26" t="s">
        <v>57</v>
      </c>
      <c r="G24" s="25"/>
      <c r="H24" s="25"/>
      <c r="I24" s="25"/>
      <c r="J24" s="27" t="s">
        <v>133</v>
      </c>
      <c r="K24" s="25"/>
      <c r="L24" s="25"/>
      <c r="M24" s="25"/>
      <c r="N24" s="27"/>
      <c r="O24" s="27"/>
      <c r="P24" s="25"/>
    </row>
    <row r="25" spans="1:16" s="17" customFormat="1" ht="19.5" customHeight="1" x14ac:dyDescent="0.15">
      <c r="A25" s="23">
        <v>22</v>
      </c>
      <c r="B25" s="24"/>
      <c r="C25" s="25" t="s">
        <v>145</v>
      </c>
      <c r="D25" s="25" t="s">
        <v>147</v>
      </c>
      <c r="E25" s="26" t="s">
        <v>59</v>
      </c>
      <c r="F25" s="26" t="s">
        <v>61</v>
      </c>
      <c r="G25" s="27" t="s">
        <v>125</v>
      </c>
      <c r="H25" s="25"/>
      <c r="I25" s="25"/>
      <c r="J25" s="25"/>
      <c r="K25" s="25"/>
      <c r="L25" s="25"/>
      <c r="M25" s="25"/>
      <c r="N25" s="27"/>
      <c r="O25" s="27"/>
      <c r="P25" s="25"/>
    </row>
    <row r="26" spans="1:16" s="17" customFormat="1" ht="19.5" customHeight="1" x14ac:dyDescent="0.15">
      <c r="A26" s="23">
        <v>23</v>
      </c>
      <c r="B26" s="24"/>
      <c r="C26" s="25" t="s">
        <v>145</v>
      </c>
      <c r="D26" s="25" t="s">
        <v>147</v>
      </c>
      <c r="E26" s="26" t="s">
        <v>148</v>
      </c>
      <c r="F26" s="26" t="s">
        <v>57</v>
      </c>
      <c r="G26" s="27" t="s">
        <v>125</v>
      </c>
      <c r="H26" s="25"/>
      <c r="I26" s="25"/>
      <c r="J26" s="25"/>
      <c r="K26" s="25"/>
      <c r="L26" s="25"/>
      <c r="M26" s="25"/>
      <c r="N26" s="27"/>
      <c r="O26" s="27"/>
      <c r="P26" s="25"/>
    </row>
    <row r="27" spans="1:16" s="17" customFormat="1" ht="19.5" customHeight="1" x14ac:dyDescent="0.15">
      <c r="A27" s="23">
        <v>24</v>
      </c>
      <c r="B27" s="24"/>
      <c r="C27" s="25" t="s">
        <v>149</v>
      </c>
      <c r="D27" s="25" t="s">
        <v>147</v>
      </c>
      <c r="E27" s="26" t="s">
        <v>150</v>
      </c>
      <c r="F27" s="26" t="s">
        <v>57</v>
      </c>
      <c r="G27" s="27" t="s">
        <v>125</v>
      </c>
      <c r="H27" s="25"/>
      <c r="I27" s="25"/>
      <c r="J27" s="25"/>
      <c r="K27" s="25"/>
      <c r="L27" s="25"/>
      <c r="M27" s="25"/>
      <c r="N27" s="27"/>
      <c r="O27" s="27"/>
      <c r="P27" s="25"/>
    </row>
    <row r="28" spans="1:16" s="17" customFormat="1" ht="19.5" customHeight="1" x14ac:dyDescent="0.15">
      <c r="A28" s="23">
        <v>25</v>
      </c>
      <c r="B28" s="24"/>
      <c r="C28" s="25" t="s">
        <v>145</v>
      </c>
      <c r="D28" s="25" t="s">
        <v>147</v>
      </c>
      <c r="E28" s="26" t="s">
        <v>62</v>
      </c>
      <c r="F28" s="26" t="s">
        <v>57</v>
      </c>
      <c r="G28" s="27" t="s">
        <v>125</v>
      </c>
      <c r="H28" s="25"/>
      <c r="I28" s="25"/>
      <c r="J28" s="25"/>
      <c r="K28" s="25"/>
      <c r="L28" s="25"/>
      <c r="M28" s="25"/>
      <c r="N28" s="27"/>
      <c r="O28" s="27"/>
      <c r="P28" s="25"/>
    </row>
    <row r="29" spans="1:16" s="17" customFormat="1" ht="19.5" customHeight="1" x14ac:dyDescent="0.15">
      <c r="A29" s="23">
        <v>26</v>
      </c>
      <c r="B29" s="24"/>
      <c r="C29" s="25" t="s">
        <v>145</v>
      </c>
      <c r="D29" s="25" t="s">
        <v>147</v>
      </c>
      <c r="E29" s="26" t="s">
        <v>151</v>
      </c>
      <c r="F29" s="26" t="s">
        <v>57</v>
      </c>
      <c r="G29" s="27" t="s">
        <v>152</v>
      </c>
      <c r="H29" s="25"/>
      <c r="I29" s="25"/>
      <c r="J29" s="25"/>
      <c r="K29" s="25"/>
      <c r="L29" s="25"/>
      <c r="M29" s="25"/>
      <c r="N29" s="27"/>
      <c r="O29" s="27"/>
      <c r="P29" s="25"/>
    </row>
    <row r="30" spans="1:16" s="17" customFormat="1" ht="19.5" customHeight="1" x14ac:dyDescent="0.15">
      <c r="A30" s="23">
        <v>27</v>
      </c>
      <c r="B30" s="24"/>
      <c r="C30" s="25" t="s">
        <v>145</v>
      </c>
      <c r="D30" s="25" t="s">
        <v>147</v>
      </c>
      <c r="E30" s="26" t="s">
        <v>153</v>
      </c>
      <c r="F30" s="26" t="s">
        <v>57</v>
      </c>
      <c r="G30" s="25"/>
      <c r="H30" s="25"/>
      <c r="I30" s="25"/>
      <c r="J30" s="27" t="s">
        <v>125</v>
      </c>
      <c r="K30" s="25"/>
      <c r="L30" s="25"/>
      <c r="M30" s="25"/>
      <c r="N30" s="27"/>
      <c r="O30" s="27" t="s">
        <v>125</v>
      </c>
      <c r="P30" s="25"/>
    </row>
    <row r="31" spans="1:16" s="17" customFormat="1" ht="19.5" customHeight="1" x14ac:dyDescent="0.15">
      <c r="A31" s="23">
        <v>28</v>
      </c>
      <c r="B31" s="24"/>
      <c r="C31" s="25" t="s">
        <v>145</v>
      </c>
      <c r="D31" s="25" t="s">
        <v>147</v>
      </c>
      <c r="E31" s="26" t="s">
        <v>154</v>
      </c>
      <c r="F31" s="26" t="s">
        <v>57</v>
      </c>
      <c r="G31" s="25"/>
      <c r="H31" s="25"/>
      <c r="I31" s="25"/>
      <c r="J31" s="27" t="s">
        <v>152</v>
      </c>
      <c r="K31" s="25"/>
      <c r="L31" s="25"/>
      <c r="M31" s="25"/>
      <c r="N31" s="27"/>
      <c r="O31" s="27" t="s">
        <v>125</v>
      </c>
      <c r="P31" s="25"/>
    </row>
    <row r="32" spans="1:16" s="17" customFormat="1" ht="19.5" customHeight="1" x14ac:dyDescent="0.15">
      <c r="A32" s="23">
        <v>29</v>
      </c>
      <c r="B32" s="24"/>
      <c r="C32" s="25" t="s">
        <v>145</v>
      </c>
      <c r="D32" s="25" t="s">
        <v>147</v>
      </c>
      <c r="E32" s="26" t="s">
        <v>155</v>
      </c>
      <c r="F32" s="26" t="s">
        <v>57</v>
      </c>
      <c r="G32" s="25"/>
      <c r="H32" s="25"/>
      <c r="I32" s="25"/>
      <c r="J32" s="27" t="s">
        <v>125</v>
      </c>
      <c r="K32" s="25"/>
      <c r="L32" s="25"/>
      <c r="M32" s="25"/>
      <c r="N32" s="27"/>
      <c r="O32" s="27" t="s">
        <v>133</v>
      </c>
      <c r="P32" s="25"/>
    </row>
    <row r="33" spans="1:16" s="17" customFormat="1" ht="19.5" customHeight="1" x14ac:dyDescent="0.15">
      <c r="A33" s="23">
        <v>30</v>
      </c>
      <c r="B33" s="24"/>
      <c r="C33" s="25" t="s">
        <v>145</v>
      </c>
      <c r="D33" s="25" t="s">
        <v>156</v>
      </c>
      <c r="E33" s="26" t="s">
        <v>157</v>
      </c>
      <c r="F33" s="26" t="s">
        <v>57</v>
      </c>
      <c r="G33" s="25"/>
      <c r="H33" s="25"/>
      <c r="I33" s="25"/>
      <c r="J33" s="27" t="s">
        <v>125</v>
      </c>
      <c r="K33" s="25"/>
      <c r="L33" s="25"/>
      <c r="M33" s="25"/>
      <c r="N33" s="27" t="s">
        <v>125</v>
      </c>
      <c r="O33" s="27" t="s">
        <v>125</v>
      </c>
      <c r="P33" s="25"/>
    </row>
    <row r="34" spans="1:16" s="17" customFormat="1" ht="19.5" customHeight="1" x14ac:dyDescent="0.15">
      <c r="A34" s="23">
        <v>31</v>
      </c>
      <c r="B34" s="24"/>
      <c r="C34" s="25" t="s">
        <v>149</v>
      </c>
      <c r="D34" s="25" t="s">
        <v>156</v>
      </c>
      <c r="E34" s="26" t="s">
        <v>158</v>
      </c>
      <c r="F34" s="26" t="s">
        <v>57</v>
      </c>
      <c r="G34" s="25"/>
      <c r="H34" s="25"/>
      <c r="I34" s="25"/>
      <c r="J34" s="27" t="s">
        <v>152</v>
      </c>
      <c r="K34" s="25"/>
      <c r="L34" s="25"/>
      <c r="M34" s="25"/>
      <c r="N34" s="27" t="s">
        <v>125</v>
      </c>
      <c r="O34" s="27" t="s">
        <v>125</v>
      </c>
      <c r="P34" s="25"/>
    </row>
    <row r="35" spans="1:16" s="17" customFormat="1" ht="19.5" customHeight="1" x14ac:dyDescent="0.15">
      <c r="A35" s="23">
        <v>32</v>
      </c>
      <c r="B35" s="24"/>
      <c r="C35" s="25" t="s">
        <v>145</v>
      </c>
      <c r="D35" s="25" t="s">
        <v>156</v>
      </c>
      <c r="E35" s="26" t="s">
        <v>159</v>
      </c>
      <c r="F35" s="26" t="s">
        <v>57</v>
      </c>
      <c r="G35" s="25"/>
      <c r="H35" s="25"/>
      <c r="I35" s="25"/>
      <c r="J35" s="27" t="s">
        <v>160</v>
      </c>
      <c r="K35" s="25"/>
      <c r="L35" s="25"/>
      <c r="M35" s="25"/>
      <c r="N35" s="27" t="s">
        <v>125</v>
      </c>
      <c r="O35" s="27" t="s">
        <v>125</v>
      </c>
      <c r="P35" s="25"/>
    </row>
    <row r="36" spans="1:16" s="17" customFormat="1" ht="19.5" customHeight="1" x14ac:dyDescent="0.15">
      <c r="A36" s="23">
        <v>33</v>
      </c>
      <c r="B36" s="24"/>
      <c r="C36" s="25" t="s">
        <v>145</v>
      </c>
      <c r="D36" s="25" t="s">
        <v>156</v>
      </c>
      <c r="E36" s="26" t="s">
        <v>161</v>
      </c>
      <c r="F36" s="26" t="s">
        <v>57</v>
      </c>
      <c r="G36" s="25"/>
      <c r="H36" s="25"/>
      <c r="I36" s="25"/>
      <c r="J36" s="27" t="s">
        <v>152</v>
      </c>
      <c r="K36" s="25"/>
      <c r="L36" s="25"/>
      <c r="M36" s="25"/>
      <c r="N36" s="27" t="s">
        <v>125</v>
      </c>
      <c r="O36" s="27" t="s">
        <v>125</v>
      </c>
      <c r="P36" s="25"/>
    </row>
    <row r="37" spans="1:16" s="17" customFormat="1" ht="19.5" customHeight="1" x14ac:dyDescent="0.15">
      <c r="A37" s="23">
        <v>34</v>
      </c>
      <c r="B37" s="24"/>
      <c r="C37" s="25" t="s">
        <v>145</v>
      </c>
      <c r="D37" s="25" t="s">
        <v>162</v>
      </c>
      <c r="E37" s="26" t="s">
        <v>163</v>
      </c>
      <c r="F37" s="26" t="s">
        <v>164</v>
      </c>
      <c r="G37" s="27" t="s">
        <v>125</v>
      </c>
      <c r="H37" s="25"/>
      <c r="I37" s="25"/>
      <c r="J37" s="25"/>
      <c r="K37" s="25"/>
      <c r="L37" s="25"/>
      <c r="M37" s="25"/>
      <c r="N37" s="27"/>
      <c r="O37" s="27"/>
      <c r="P37" s="25"/>
    </row>
    <row r="38" spans="1:16" s="17" customFormat="1" ht="19.5" customHeight="1" x14ac:dyDescent="0.15">
      <c r="A38" s="23">
        <v>35</v>
      </c>
      <c r="B38" s="24"/>
      <c r="C38" s="25" t="s">
        <v>145</v>
      </c>
      <c r="D38" s="25" t="s">
        <v>147</v>
      </c>
      <c r="E38" s="26" t="s">
        <v>140</v>
      </c>
      <c r="F38" s="26" t="s">
        <v>57</v>
      </c>
      <c r="G38" s="25"/>
      <c r="H38" s="27" t="s">
        <v>133</v>
      </c>
      <c r="I38" s="25"/>
      <c r="J38" s="27" t="s">
        <v>125</v>
      </c>
      <c r="K38" s="25"/>
      <c r="L38" s="25"/>
      <c r="M38" s="25"/>
      <c r="N38" s="27"/>
      <c r="O38" s="27"/>
      <c r="P38" s="25"/>
    </row>
    <row r="39" spans="1:16" s="17" customFormat="1" ht="19.5" customHeight="1" x14ac:dyDescent="0.15">
      <c r="A39" s="23">
        <v>36</v>
      </c>
      <c r="B39" s="24"/>
      <c r="C39" s="25" t="s">
        <v>145</v>
      </c>
      <c r="D39" s="25" t="s">
        <v>147</v>
      </c>
      <c r="E39" s="26" t="s">
        <v>165</v>
      </c>
      <c r="F39" s="26" t="s">
        <v>57</v>
      </c>
      <c r="G39" s="25"/>
      <c r="H39" s="25"/>
      <c r="I39" s="25"/>
      <c r="J39" s="27" t="s">
        <v>125</v>
      </c>
      <c r="K39" s="25"/>
      <c r="L39" s="25"/>
      <c r="M39" s="25"/>
      <c r="N39" s="27"/>
      <c r="O39" s="27" t="s">
        <v>152</v>
      </c>
      <c r="P39" s="25"/>
    </row>
    <row r="40" spans="1:16" s="17" customFormat="1" ht="19.5" customHeight="1" x14ac:dyDescent="0.15">
      <c r="A40" s="23">
        <v>37</v>
      </c>
      <c r="B40" s="24"/>
      <c r="C40" s="25" t="s">
        <v>145</v>
      </c>
      <c r="D40" s="25" t="s">
        <v>147</v>
      </c>
      <c r="E40" s="26" t="s">
        <v>166</v>
      </c>
      <c r="F40" s="26" t="s">
        <v>57</v>
      </c>
      <c r="G40" s="25"/>
      <c r="H40" s="25"/>
      <c r="I40" s="27" t="s">
        <v>152</v>
      </c>
      <c r="J40" s="27" t="s">
        <v>125</v>
      </c>
      <c r="K40" s="25"/>
      <c r="L40" s="25"/>
      <c r="M40" s="25"/>
      <c r="N40" s="27"/>
      <c r="O40" s="27" t="s">
        <v>125</v>
      </c>
      <c r="P40" s="25"/>
    </row>
    <row r="41" spans="1:16" s="17" customFormat="1" ht="19.5" customHeight="1" x14ac:dyDescent="0.15">
      <c r="A41" s="23">
        <v>38</v>
      </c>
      <c r="B41" s="24"/>
      <c r="C41" s="25" t="s">
        <v>145</v>
      </c>
      <c r="D41" s="25" t="s">
        <v>147</v>
      </c>
      <c r="E41" s="26" t="s">
        <v>58</v>
      </c>
      <c r="F41" s="26" t="s">
        <v>57</v>
      </c>
      <c r="G41" s="27" t="s">
        <v>125</v>
      </c>
      <c r="H41" s="25"/>
      <c r="I41" s="25"/>
      <c r="J41" s="25"/>
      <c r="K41" s="25"/>
      <c r="L41" s="25"/>
      <c r="M41" s="25"/>
      <c r="N41" s="27"/>
      <c r="O41" s="27"/>
      <c r="P41" s="25"/>
    </row>
    <row r="42" spans="1:16" s="17" customFormat="1" ht="19.5" customHeight="1" x14ac:dyDescent="0.15">
      <c r="A42" s="23">
        <v>39</v>
      </c>
      <c r="B42" s="24"/>
      <c r="C42" s="25" t="s">
        <v>167</v>
      </c>
      <c r="D42" s="25" t="s">
        <v>168</v>
      </c>
      <c r="E42" s="26" t="s">
        <v>59</v>
      </c>
      <c r="F42" s="26" t="s">
        <v>61</v>
      </c>
      <c r="G42" s="27" t="s">
        <v>125</v>
      </c>
      <c r="H42" s="25"/>
      <c r="I42" s="25"/>
      <c r="J42" s="25"/>
      <c r="K42" s="25"/>
      <c r="L42" s="25"/>
      <c r="M42" s="25"/>
      <c r="N42" s="27"/>
      <c r="O42" s="27"/>
      <c r="P42" s="25"/>
    </row>
    <row r="43" spans="1:16" s="17" customFormat="1" ht="19.5" customHeight="1" x14ac:dyDescent="0.15">
      <c r="A43" s="23">
        <v>40</v>
      </c>
      <c r="B43" s="24"/>
      <c r="C43" s="25" t="s">
        <v>167</v>
      </c>
      <c r="D43" s="25" t="s">
        <v>169</v>
      </c>
      <c r="E43" s="26" t="s">
        <v>148</v>
      </c>
      <c r="F43" s="26" t="s">
        <v>57</v>
      </c>
      <c r="G43" s="27" t="s">
        <v>125</v>
      </c>
      <c r="H43" s="25"/>
      <c r="I43" s="25"/>
      <c r="J43" s="25"/>
      <c r="K43" s="25"/>
      <c r="L43" s="25"/>
      <c r="M43" s="25"/>
      <c r="N43" s="27"/>
      <c r="O43" s="27"/>
      <c r="P43" s="25"/>
    </row>
    <row r="44" spans="1:16" s="17" customFormat="1" ht="19.5" customHeight="1" x14ac:dyDescent="0.15">
      <c r="A44" s="23">
        <v>41</v>
      </c>
      <c r="B44" s="24"/>
      <c r="C44" s="25" t="s">
        <v>167</v>
      </c>
      <c r="D44" s="25" t="s">
        <v>169</v>
      </c>
      <c r="E44" s="26" t="s">
        <v>150</v>
      </c>
      <c r="F44" s="26" t="s">
        <v>57</v>
      </c>
      <c r="G44" s="27" t="s">
        <v>125</v>
      </c>
      <c r="H44" s="25"/>
      <c r="I44" s="25"/>
      <c r="J44" s="25"/>
      <c r="K44" s="25"/>
      <c r="L44" s="25"/>
      <c r="M44" s="25"/>
      <c r="N44" s="27"/>
      <c r="O44" s="27"/>
      <c r="P44" s="25"/>
    </row>
    <row r="45" spans="1:16" s="17" customFormat="1" ht="19.5" customHeight="1" x14ac:dyDescent="0.15">
      <c r="A45" s="23">
        <v>42</v>
      </c>
      <c r="B45" s="24"/>
      <c r="C45" s="25" t="s">
        <v>170</v>
      </c>
      <c r="D45" s="25" t="s">
        <v>168</v>
      </c>
      <c r="E45" s="26" t="s">
        <v>159</v>
      </c>
      <c r="F45" s="26" t="s">
        <v>57</v>
      </c>
      <c r="G45" s="27" t="s">
        <v>125</v>
      </c>
      <c r="H45" s="25"/>
      <c r="I45" s="25"/>
      <c r="J45" s="25"/>
      <c r="K45" s="25"/>
      <c r="L45" s="25"/>
      <c r="M45" s="25"/>
      <c r="N45" s="27"/>
      <c r="O45" s="27"/>
      <c r="P45" s="25"/>
    </row>
    <row r="46" spans="1:16" s="17" customFormat="1" ht="19.5" customHeight="1" x14ac:dyDescent="0.15">
      <c r="A46" s="23">
        <v>43</v>
      </c>
      <c r="B46" s="24"/>
      <c r="C46" s="25" t="s">
        <v>167</v>
      </c>
      <c r="D46" s="25" t="s">
        <v>168</v>
      </c>
      <c r="E46" s="26" t="s">
        <v>62</v>
      </c>
      <c r="F46" s="26" t="s">
        <v>57</v>
      </c>
      <c r="G46" s="27" t="s">
        <v>152</v>
      </c>
      <c r="H46" s="25"/>
      <c r="I46" s="25"/>
      <c r="J46" s="25"/>
      <c r="K46" s="25"/>
      <c r="L46" s="25"/>
      <c r="M46" s="25"/>
      <c r="N46" s="27"/>
      <c r="O46" s="27"/>
      <c r="P46" s="25"/>
    </row>
    <row r="47" spans="1:16" s="17" customFormat="1" ht="19.5" customHeight="1" x14ac:dyDescent="0.15">
      <c r="A47" s="23">
        <v>44</v>
      </c>
      <c r="B47" s="24"/>
      <c r="C47" s="25" t="s">
        <v>167</v>
      </c>
      <c r="D47" s="25" t="s">
        <v>169</v>
      </c>
      <c r="E47" s="26" t="s">
        <v>151</v>
      </c>
      <c r="F47" s="26" t="s">
        <v>57</v>
      </c>
      <c r="G47" s="27" t="s">
        <v>125</v>
      </c>
      <c r="H47" s="25"/>
      <c r="I47" s="25"/>
      <c r="J47" s="25"/>
      <c r="K47" s="25"/>
      <c r="L47" s="25"/>
      <c r="M47" s="25"/>
      <c r="N47" s="27"/>
      <c r="O47" s="27"/>
      <c r="P47" s="25"/>
    </row>
    <row r="48" spans="1:16" s="17" customFormat="1" ht="19.5" customHeight="1" x14ac:dyDescent="0.15">
      <c r="A48" s="23">
        <v>45</v>
      </c>
      <c r="B48" s="24"/>
      <c r="C48" s="25" t="s">
        <v>167</v>
      </c>
      <c r="D48" s="25" t="s">
        <v>168</v>
      </c>
      <c r="E48" s="26" t="s">
        <v>153</v>
      </c>
      <c r="F48" s="26" t="s">
        <v>57</v>
      </c>
      <c r="G48" s="25"/>
      <c r="H48" s="25"/>
      <c r="I48" s="25"/>
      <c r="J48" s="27" t="s">
        <v>125</v>
      </c>
      <c r="K48" s="25"/>
      <c r="L48" s="25"/>
      <c r="M48" s="25"/>
      <c r="N48" s="27"/>
      <c r="O48" s="27" t="s">
        <v>125</v>
      </c>
      <c r="P48" s="25"/>
    </row>
    <row r="49" spans="1:16" s="17" customFormat="1" ht="19.5" customHeight="1" x14ac:dyDescent="0.15">
      <c r="A49" s="23">
        <v>46</v>
      </c>
      <c r="B49" s="24"/>
      <c r="C49" s="25" t="s">
        <v>167</v>
      </c>
      <c r="D49" s="25" t="s">
        <v>168</v>
      </c>
      <c r="E49" s="26" t="s">
        <v>171</v>
      </c>
      <c r="F49" s="26" t="s">
        <v>57</v>
      </c>
      <c r="G49" s="25"/>
      <c r="H49" s="25"/>
      <c r="I49" s="25"/>
      <c r="J49" s="27" t="s">
        <v>125</v>
      </c>
      <c r="K49" s="25"/>
      <c r="L49" s="25"/>
      <c r="M49" s="25"/>
      <c r="N49" s="27"/>
      <c r="O49" s="27" t="s">
        <v>125</v>
      </c>
      <c r="P49" s="25"/>
    </row>
    <row r="50" spans="1:16" s="17" customFormat="1" ht="19.5" customHeight="1" x14ac:dyDescent="0.15">
      <c r="A50" s="23">
        <v>47</v>
      </c>
      <c r="B50" s="24"/>
      <c r="C50" s="25" t="s">
        <v>167</v>
      </c>
      <c r="D50" s="25" t="s">
        <v>168</v>
      </c>
      <c r="E50" s="26" t="s">
        <v>155</v>
      </c>
      <c r="F50" s="26" t="s">
        <v>57</v>
      </c>
      <c r="G50" s="25"/>
      <c r="H50" s="25"/>
      <c r="I50" s="25"/>
      <c r="J50" s="27" t="s">
        <v>125</v>
      </c>
      <c r="K50" s="25"/>
      <c r="L50" s="25"/>
      <c r="M50" s="25"/>
      <c r="N50" s="27"/>
      <c r="O50" s="27" t="s">
        <v>125</v>
      </c>
      <c r="P50" s="25"/>
    </row>
    <row r="51" spans="1:16" s="17" customFormat="1" ht="19.5" customHeight="1" x14ac:dyDescent="0.15">
      <c r="A51" s="23">
        <v>48</v>
      </c>
      <c r="B51" s="24"/>
      <c r="C51" s="25" t="s">
        <v>167</v>
      </c>
      <c r="D51" s="25" t="s">
        <v>168</v>
      </c>
      <c r="E51" s="26" t="s">
        <v>157</v>
      </c>
      <c r="F51" s="26" t="s">
        <v>57</v>
      </c>
      <c r="G51" s="25"/>
      <c r="H51" s="25"/>
      <c r="I51" s="25"/>
      <c r="J51" s="27" t="s">
        <v>125</v>
      </c>
      <c r="K51" s="25"/>
      <c r="L51" s="25"/>
      <c r="M51" s="25"/>
      <c r="N51" s="27" t="s">
        <v>125</v>
      </c>
      <c r="O51" s="27" t="s">
        <v>125</v>
      </c>
      <c r="P51" s="25"/>
    </row>
    <row r="52" spans="1:16" s="17" customFormat="1" ht="19.5" customHeight="1" x14ac:dyDescent="0.15">
      <c r="A52" s="23">
        <v>49</v>
      </c>
      <c r="B52" s="24"/>
      <c r="C52" s="25" t="s">
        <v>167</v>
      </c>
      <c r="D52" s="25" t="s">
        <v>168</v>
      </c>
      <c r="E52" s="26" t="s">
        <v>158</v>
      </c>
      <c r="F52" s="26" t="s">
        <v>57</v>
      </c>
      <c r="G52" s="25"/>
      <c r="H52" s="25"/>
      <c r="I52" s="25"/>
      <c r="J52" s="27" t="s">
        <v>160</v>
      </c>
      <c r="K52" s="25"/>
      <c r="L52" s="25"/>
      <c r="M52" s="25"/>
      <c r="N52" s="27" t="s">
        <v>125</v>
      </c>
      <c r="O52" s="27" t="s">
        <v>125</v>
      </c>
      <c r="P52" s="25"/>
    </row>
    <row r="53" spans="1:16" s="17" customFormat="1" ht="19.5" customHeight="1" x14ac:dyDescent="0.15">
      <c r="A53" s="23">
        <v>50</v>
      </c>
      <c r="B53" s="24"/>
      <c r="C53" s="25" t="s">
        <v>167</v>
      </c>
      <c r="D53" s="25" t="s">
        <v>168</v>
      </c>
      <c r="E53" s="26" t="s">
        <v>159</v>
      </c>
      <c r="F53" s="26" t="s">
        <v>57</v>
      </c>
      <c r="G53" s="25"/>
      <c r="H53" s="25"/>
      <c r="I53" s="25"/>
      <c r="J53" s="27" t="s">
        <v>133</v>
      </c>
      <c r="K53" s="25"/>
      <c r="L53" s="25"/>
      <c r="M53" s="25"/>
      <c r="N53" s="27" t="s">
        <v>125</v>
      </c>
      <c r="O53" s="27" t="s">
        <v>125</v>
      </c>
      <c r="P53" s="25"/>
    </row>
    <row r="54" spans="1:16" s="17" customFormat="1" ht="19.5" customHeight="1" x14ac:dyDescent="0.15">
      <c r="A54" s="23">
        <v>51</v>
      </c>
      <c r="B54" s="24"/>
      <c r="C54" s="25" t="s">
        <v>167</v>
      </c>
      <c r="D54" s="25" t="s">
        <v>172</v>
      </c>
      <c r="E54" s="26" t="s">
        <v>161</v>
      </c>
      <c r="F54" s="26" t="s">
        <v>57</v>
      </c>
      <c r="G54" s="25"/>
      <c r="H54" s="25"/>
      <c r="I54" s="25"/>
      <c r="J54" s="27" t="s">
        <v>125</v>
      </c>
      <c r="K54" s="25"/>
      <c r="L54" s="25"/>
      <c r="M54" s="25"/>
      <c r="N54" s="27" t="s">
        <v>125</v>
      </c>
      <c r="O54" s="27" t="s">
        <v>125</v>
      </c>
      <c r="P54" s="25"/>
    </row>
    <row r="55" spans="1:16" s="17" customFormat="1" ht="19.5" customHeight="1" x14ac:dyDescent="0.15">
      <c r="A55" s="23">
        <v>52</v>
      </c>
      <c r="B55" s="24"/>
      <c r="C55" s="25" t="s">
        <v>170</v>
      </c>
      <c r="D55" s="25" t="s">
        <v>168</v>
      </c>
      <c r="E55" s="26" t="s">
        <v>140</v>
      </c>
      <c r="F55" s="26" t="s">
        <v>57</v>
      </c>
      <c r="G55" s="25"/>
      <c r="H55" s="27" t="s">
        <v>125</v>
      </c>
      <c r="I55" s="25"/>
      <c r="J55" s="27" t="s">
        <v>152</v>
      </c>
      <c r="K55" s="25"/>
      <c r="L55" s="25"/>
      <c r="M55" s="25"/>
      <c r="N55" s="27"/>
      <c r="O55" s="27"/>
      <c r="P55" s="25"/>
    </row>
    <row r="56" spans="1:16" s="17" customFormat="1" ht="19.5" customHeight="1" x14ac:dyDescent="0.15">
      <c r="A56" s="23">
        <v>53</v>
      </c>
      <c r="B56" s="24"/>
      <c r="C56" s="25" t="s">
        <v>173</v>
      </c>
      <c r="D56" s="25" t="s">
        <v>168</v>
      </c>
      <c r="E56" s="26" t="s">
        <v>174</v>
      </c>
      <c r="F56" s="26" t="s">
        <v>57</v>
      </c>
      <c r="G56" s="25"/>
      <c r="H56" s="25"/>
      <c r="I56" s="25"/>
      <c r="J56" s="27" t="s">
        <v>125</v>
      </c>
      <c r="K56" s="25"/>
      <c r="L56" s="25"/>
      <c r="M56" s="25"/>
      <c r="N56" s="27"/>
      <c r="O56" s="27"/>
      <c r="P56" s="25"/>
    </row>
    <row r="57" spans="1:16" s="17" customFormat="1" ht="19.5" customHeight="1" x14ac:dyDescent="0.15">
      <c r="A57" s="23">
        <v>54</v>
      </c>
      <c r="B57" s="24"/>
      <c r="C57" s="25" t="s">
        <v>170</v>
      </c>
      <c r="D57" s="25" t="s">
        <v>168</v>
      </c>
      <c r="E57" s="26" t="s">
        <v>165</v>
      </c>
      <c r="F57" s="26" t="s">
        <v>57</v>
      </c>
      <c r="G57" s="25"/>
      <c r="H57" s="25"/>
      <c r="I57" s="25"/>
      <c r="J57" s="27" t="s">
        <v>125</v>
      </c>
      <c r="K57" s="25"/>
      <c r="L57" s="25"/>
      <c r="M57" s="25"/>
      <c r="N57" s="27"/>
      <c r="O57" s="27" t="s">
        <v>125</v>
      </c>
      <c r="P57" s="25"/>
    </row>
    <row r="58" spans="1:16" s="17" customFormat="1" ht="19.5" customHeight="1" x14ac:dyDescent="0.15">
      <c r="A58" s="23">
        <v>55</v>
      </c>
      <c r="B58" s="24"/>
      <c r="C58" s="25" t="s">
        <v>170</v>
      </c>
      <c r="D58" s="25" t="s">
        <v>168</v>
      </c>
      <c r="E58" s="26" t="s">
        <v>166</v>
      </c>
      <c r="F58" s="26" t="s">
        <v>57</v>
      </c>
      <c r="G58" s="25"/>
      <c r="H58" s="25"/>
      <c r="I58" s="27" t="s">
        <v>125</v>
      </c>
      <c r="J58" s="27" t="s">
        <v>125</v>
      </c>
      <c r="K58" s="25"/>
      <c r="L58" s="25"/>
      <c r="M58" s="25"/>
      <c r="N58" s="27"/>
      <c r="O58" s="27" t="s">
        <v>125</v>
      </c>
      <c r="P58" s="25"/>
    </row>
    <row r="59" spans="1:16" s="17" customFormat="1" ht="19.5" customHeight="1" x14ac:dyDescent="0.15">
      <c r="A59" s="23">
        <v>56</v>
      </c>
      <c r="B59" s="24"/>
      <c r="C59" s="25" t="s">
        <v>167</v>
      </c>
      <c r="D59" s="25" t="s">
        <v>168</v>
      </c>
      <c r="E59" s="26" t="s">
        <v>58</v>
      </c>
      <c r="F59" s="26" t="s">
        <v>57</v>
      </c>
      <c r="G59" s="27" t="s">
        <v>125</v>
      </c>
      <c r="H59" s="25"/>
      <c r="I59" s="25"/>
      <c r="J59" s="25"/>
      <c r="K59" s="25"/>
      <c r="L59" s="25"/>
      <c r="M59" s="25"/>
      <c r="N59" s="27"/>
      <c r="O59" s="27"/>
      <c r="P59" s="25"/>
    </row>
    <row r="60" spans="1:16" s="17" customFormat="1" ht="19.5" customHeight="1" x14ac:dyDescent="0.15">
      <c r="A60" s="23">
        <v>57</v>
      </c>
      <c r="B60" s="24"/>
      <c r="C60" s="25" t="s">
        <v>175</v>
      </c>
      <c r="D60" s="25" t="s">
        <v>176</v>
      </c>
      <c r="E60" s="26" t="s">
        <v>59</v>
      </c>
      <c r="F60" s="26" t="s">
        <v>61</v>
      </c>
      <c r="G60" s="25"/>
      <c r="H60" s="25"/>
      <c r="I60" s="25"/>
      <c r="J60" s="27" t="s">
        <v>125</v>
      </c>
      <c r="K60" s="25"/>
      <c r="L60" s="25"/>
      <c r="M60" s="25"/>
      <c r="N60" s="27"/>
      <c r="O60" s="27" t="s">
        <v>125</v>
      </c>
      <c r="P60" s="25"/>
    </row>
    <row r="61" spans="1:16" s="17" customFormat="1" ht="19.5" customHeight="1" x14ac:dyDescent="0.15">
      <c r="A61" s="23">
        <v>58</v>
      </c>
      <c r="B61" s="24"/>
      <c r="C61" s="25" t="s">
        <v>175</v>
      </c>
      <c r="D61" s="25" t="s">
        <v>176</v>
      </c>
      <c r="E61" s="26" t="s">
        <v>177</v>
      </c>
      <c r="F61" s="26" t="s">
        <v>57</v>
      </c>
      <c r="G61" s="25"/>
      <c r="H61" s="25"/>
      <c r="I61" s="25"/>
      <c r="J61" s="27" t="s">
        <v>125</v>
      </c>
      <c r="K61" s="25"/>
      <c r="L61" s="25"/>
      <c r="M61" s="25"/>
      <c r="N61" s="27"/>
      <c r="O61" s="27" t="s">
        <v>125</v>
      </c>
      <c r="P61" s="25"/>
    </row>
    <row r="62" spans="1:16" s="17" customFormat="1" ht="19.5" customHeight="1" x14ac:dyDescent="0.15">
      <c r="A62" s="23">
        <v>59</v>
      </c>
      <c r="B62" s="24"/>
      <c r="C62" s="25" t="s">
        <v>175</v>
      </c>
      <c r="D62" s="25" t="s">
        <v>178</v>
      </c>
      <c r="E62" s="26" t="s">
        <v>179</v>
      </c>
      <c r="F62" s="26" t="s">
        <v>57</v>
      </c>
      <c r="G62" s="25"/>
      <c r="H62" s="25"/>
      <c r="I62" s="25"/>
      <c r="J62" s="27" t="s">
        <v>125</v>
      </c>
      <c r="K62" s="25"/>
      <c r="L62" s="25"/>
      <c r="M62" s="25"/>
      <c r="N62" s="27"/>
      <c r="O62" s="27" t="s">
        <v>125</v>
      </c>
      <c r="P62" s="25"/>
    </row>
    <row r="63" spans="1:16" s="17" customFormat="1" ht="19.5" customHeight="1" x14ac:dyDescent="0.15">
      <c r="A63" s="23">
        <v>60</v>
      </c>
      <c r="B63" s="24"/>
      <c r="C63" s="25" t="s">
        <v>180</v>
      </c>
      <c r="D63" s="25" t="s">
        <v>181</v>
      </c>
      <c r="E63" s="26" t="s">
        <v>140</v>
      </c>
      <c r="F63" s="26" t="s">
        <v>57</v>
      </c>
      <c r="G63" s="25"/>
      <c r="H63" s="25"/>
      <c r="I63" s="25"/>
      <c r="J63" s="27" t="s">
        <v>125</v>
      </c>
      <c r="K63" s="25"/>
      <c r="L63" s="25"/>
      <c r="M63" s="25"/>
      <c r="N63" s="27"/>
      <c r="O63" s="27" t="s">
        <v>160</v>
      </c>
      <c r="P63" s="25"/>
    </row>
    <row r="64" spans="1:16" s="17" customFormat="1" ht="19.5" customHeight="1" x14ac:dyDescent="0.15">
      <c r="A64" s="23">
        <v>61</v>
      </c>
      <c r="B64" s="24"/>
      <c r="C64" s="25" t="s">
        <v>175</v>
      </c>
      <c r="D64" s="25" t="s">
        <v>176</v>
      </c>
      <c r="E64" s="26" t="s">
        <v>166</v>
      </c>
      <c r="F64" s="26" t="s">
        <v>57</v>
      </c>
      <c r="G64" s="25"/>
      <c r="H64" s="25"/>
      <c r="I64" s="25"/>
      <c r="J64" s="27" t="s">
        <v>152</v>
      </c>
      <c r="K64" s="25"/>
      <c r="L64" s="25"/>
      <c r="M64" s="25"/>
      <c r="N64" s="27"/>
      <c r="O64" s="27" t="s">
        <v>125</v>
      </c>
      <c r="P64" s="25"/>
    </row>
    <row r="65" spans="1:16" s="17" customFormat="1" ht="19.5" customHeight="1" x14ac:dyDescent="0.15">
      <c r="A65" s="23">
        <v>62</v>
      </c>
      <c r="B65" s="24"/>
      <c r="C65" s="25" t="s">
        <v>175</v>
      </c>
      <c r="D65" s="25" t="s">
        <v>176</v>
      </c>
      <c r="E65" s="26" t="s">
        <v>58</v>
      </c>
      <c r="F65" s="26" t="s">
        <v>57</v>
      </c>
      <c r="G65" s="25"/>
      <c r="H65" s="25"/>
      <c r="I65" s="25"/>
      <c r="J65" s="27" t="s">
        <v>152</v>
      </c>
      <c r="K65" s="25"/>
      <c r="L65" s="25"/>
      <c r="M65" s="25"/>
      <c r="N65" s="27"/>
      <c r="O65" s="27" t="s">
        <v>125</v>
      </c>
      <c r="P65" s="25"/>
    </row>
    <row r="66" spans="1:16" s="17" customFormat="1" ht="19.5" customHeight="1" x14ac:dyDescent="0.15">
      <c r="A66" s="23">
        <v>63</v>
      </c>
      <c r="B66" s="24"/>
      <c r="C66" s="25" t="s">
        <v>182</v>
      </c>
      <c r="D66" s="25" t="s">
        <v>183</v>
      </c>
      <c r="E66" s="26" t="s">
        <v>59</v>
      </c>
      <c r="F66" s="26" t="s">
        <v>61</v>
      </c>
      <c r="G66" s="25"/>
      <c r="H66" s="25"/>
      <c r="I66" s="25"/>
      <c r="J66" s="27" t="s">
        <v>125</v>
      </c>
      <c r="K66" s="25"/>
      <c r="L66" s="25"/>
      <c r="M66" s="25"/>
      <c r="N66" s="27" t="s">
        <v>152</v>
      </c>
      <c r="O66" s="27" t="s">
        <v>125</v>
      </c>
      <c r="P66" s="25"/>
    </row>
    <row r="67" spans="1:16" s="17" customFormat="1" ht="19.5" customHeight="1" x14ac:dyDescent="0.15">
      <c r="A67" s="23">
        <v>64</v>
      </c>
      <c r="B67" s="24"/>
      <c r="C67" s="25" t="s">
        <v>182</v>
      </c>
      <c r="D67" s="25" t="s">
        <v>183</v>
      </c>
      <c r="E67" s="26" t="s">
        <v>58</v>
      </c>
      <c r="F67" s="26" t="s">
        <v>57</v>
      </c>
      <c r="G67" s="25"/>
      <c r="H67" s="25"/>
      <c r="I67" s="25"/>
      <c r="J67" s="27" t="s">
        <v>125</v>
      </c>
      <c r="K67" s="25"/>
      <c r="L67" s="25"/>
      <c r="M67" s="25"/>
      <c r="N67" s="27" t="s">
        <v>125</v>
      </c>
      <c r="O67" s="27" t="s">
        <v>152</v>
      </c>
      <c r="P67" s="25"/>
    </row>
    <row r="68" spans="1:16" s="17" customFormat="1" ht="19.5" customHeight="1" x14ac:dyDescent="0.15">
      <c r="A68" s="23">
        <v>65</v>
      </c>
      <c r="B68" s="24"/>
      <c r="C68" s="25" t="s">
        <v>184</v>
      </c>
      <c r="D68" s="25" t="s">
        <v>185</v>
      </c>
      <c r="E68" s="26" t="s">
        <v>59</v>
      </c>
      <c r="F68" s="26" t="s">
        <v>61</v>
      </c>
      <c r="G68" s="25"/>
      <c r="H68" s="25"/>
      <c r="I68" s="25"/>
      <c r="J68" s="27" t="s">
        <v>125</v>
      </c>
      <c r="K68" s="25"/>
      <c r="L68" s="25"/>
      <c r="M68" s="25"/>
      <c r="N68" s="27"/>
      <c r="O68" s="27" t="s">
        <v>125</v>
      </c>
      <c r="P68" s="25"/>
    </row>
    <row r="69" spans="1:16" s="17" customFormat="1" ht="19.5" customHeight="1" x14ac:dyDescent="0.15">
      <c r="A69" s="23">
        <v>66</v>
      </c>
      <c r="B69" s="24"/>
      <c r="C69" s="25" t="s">
        <v>186</v>
      </c>
      <c r="D69" s="25" t="s">
        <v>185</v>
      </c>
      <c r="E69" s="26" t="s">
        <v>140</v>
      </c>
      <c r="F69" s="26" t="s">
        <v>57</v>
      </c>
      <c r="G69" s="25"/>
      <c r="H69" s="25"/>
      <c r="I69" s="25"/>
      <c r="J69" s="27" t="s">
        <v>125</v>
      </c>
      <c r="K69" s="25"/>
      <c r="L69" s="25"/>
      <c r="M69" s="25"/>
      <c r="N69" s="27"/>
      <c r="O69" s="27" t="s">
        <v>125</v>
      </c>
      <c r="P69" s="25"/>
    </row>
    <row r="70" spans="1:16" s="17" customFormat="1" ht="19.5" customHeight="1" x14ac:dyDescent="0.15">
      <c r="A70" s="23">
        <v>67</v>
      </c>
      <c r="B70" s="24"/>
      <c r="C70" s="25" t="s">
        <v>186</v>
      </c>
      <c r="D70" s="25" t="s">
        <v>185</v>
      </c>
      <c r="E70" s="26" t="s">
        <v>58</v>
      </c>
      <c r="F70" s="26" t="s">
        <v>57</v>
      </c>
      <c r="G70" s="25"/>
      <c r="H70" s="25"/>
      <c r="I70" s="25"/>
      <c r="J70" s="27" t="s">
        <v>125</v>
      </c>
      <c r="K70" s="25"/>
      <c r="L70" s="25"/>
      <c r="M70" s="25"/>
      <c r="N70" s="27"/>
      <c r="O70" s="27" t="s">
        <v>125</v>
      </c>
      <c r="P70" s="25"/>
    </row>
    <row r="71" spans="1:16" s="17" customFormat="1" ht="19.5" customHeight="1" x14ac:dyDescent="0.15">
      <c r="A71" s="23">
        <v>68</v>
      </c>
      <c r="B71" s="24"/>
      <c r="C71" s="25" t="s">
        <v>187</v>
      </c>
      <c r="D71" s="25" t="s">
        <v>188</v>
      </c>
      <c r="E71" s="26" t="s">
        <v>59</v>
      </c>
      <c r="F71" s="26" t="s">
        <v>61</v>
      </c>
      <c r="G71" s="25"/>
      <c r="H71" s="25"/>
      <c r="I71" s="25"/>
      <c r="J71" s="27" t="s">
        <v>125</v>
      </c>
      <c r="K71" s="25"/>
      <c r="L71" s="25"/>
      <c r="M71" s="25"/>
      <c r="N71" s="27"/>
      <c r="O71" s="27" t="s">
        <v>152</v>
      </c>
      <c r="P71" s="25"/>
    </row>
    <row r="72" spans="1:16" s="17" customFormat="1" ht="19.5" customHeight="1" x14ac:dyDescent="0.15">
      <c r="A72" s="23">
        <v>69</v>
      </c>
      <c r="B72" s="24"/>
      <c r="C72" s="25" t="s">
        <v>189</v>
      </c>
      <c r="D72" s="25" t="s">
        <v>188</v>
      </c>
      <c r="E72" s="26" t="s">
        <v>140</v>
      </c>
      <c r="F72" s="26" t="s">
        <v>57</v>
      </c>
      <c r="G72" s="25"/>
      <c r="H72" s="25"/>
      <c r="I72" s="25"/>
      <c r="J72" s="27" t="s">
        <v>125</v>
      </c>
      <c r="K72" s="25"/>
      <c r="L72" s="25"/>
      <c r="M72" s="25"/>
      <c r="N72" s="27"/>
      <c r="O72" s="27" t="s">
        <v>125</v>
      </c>
      <c r="P72" s="25"/>
    </row>
    <row r="73" spans="1:16" s="17" customFormat="1" ht="19.5" customHeight="1" x14ac:dyDescent="0.15">
      <c r="A73" s="23">
        <v>70</v>
      </c>
      <c r="B73" s="24"/>
      <c r="C73" s="25" t="s">
        <v>189</v>
      </c>
      <c r="D73" s="25" t="s">
        <v>188</v>
      </c>
      <c r="E73" s="26" t="s">
        <v>58</v>
      </c>
      <c r="F73" s="26" t="s">
        <v>57</v>
      </c>
      <c r="G73" s="25"/>
      <c r="H73" s="25"/>
      <c r="I73" s="25"/>
      <c r="J73" s="27" t="s">
        <v>125</v>
      </c>
      <c r="K73" s="25"/>
      <c r="L73" s="25"/>
      <c r="M73" s="25"/>
      <c r="N73" s="27"/>
      <c r="O73" s="27" t="s">
        <v>152</v>
      </c>
      <c r="P73" s="25"/>
    </row>
    <row r="74" spans="1:16" s="17" customFormat="1" ht="19.5" customHeight="1" x14ac:dyDescent="0.15">
      <c r="A74" s="23">
        <v>71</v>
      </c>
      <c r="B74" s="24"/>
      <c r="C74" s="25" t="s">
        <v>190</v>
      </c>
      <c r="D74" s="25" t="s">
        <v>191</v>
      </c>
      <c r="E74" s="26" t="s">
        <v>59</v>
      </c>
      <c r="F74" s="26" t="s">
        <v>61</v>
      </c>
      <c r="G74" s="25"/>
      <c r="H74" s="25"/>
      <c r="I74" s="25"/>
      <c r="J74" s="27" t="s">
        <v>125</v>
      </c>
      <c r="K74" s="25"/>
      <c r="L74" s="25"/>
      <c r="M74" s="25"/>
      <c r="N74" s="27"/>
      <c r="O74" s="27" t="s">
        <v>125</v>
      </c>
      <c r="P74" s="25"/>
    </row>
    <row r="75" spans="1:16" s="17" customFormat="1" ht="19.5" customHeight="1" x14ac:dyDescent="0.15">
      <c r="A75" s="23">
        <v>72</v>
      </c>
      <c r="B75" s="24"/>
      <c r="C75" s="25" t="s">
        <v>192</v>
      </c>
      <c r="D75" s="25" t="s">
        <v>193</v>
      </c>
      <c r="E75" s="26" t="s">
        <v>140</v>
      </c>
      <c r="F75" s="26" t="s">
        <v>57</v>
      </c>
      <c r="G75" s="25"/>
      <c r="H75" s="25"/>
      <c r="I75" s="25"/>
      <c r="J75" s="27" t="s">
        <v>125</v>
      </c>
      <c r="K75" s="25"/>
      <c r="L75" s="25"/>
      <c r="M75" s="25"/>
      <c r="N75" s="27"/>
      <c r="O75" s="27" t="s">
        <v>152</v>
      </c>
      <c r="P75" s="25"/>
    </row>
    <row r="76" spans="1:16" s="17" customFormat="1" ht="19.5" customHeight="1" x14ac:dyDescent="0.15">
      <c r="A76" s="23">
        <v>73</v>
      </c>
      <c r="B76" s="24"/>
      <c r="C76" s="25" t="s">
        <v>190</v>
      </c>
      <c r="D76" s="25" t="s">
        <v>193</v>
      </c>
      <c r="E76" s="26" t="s">
        <v>58</v>
      </c>
      <c r="F76" s="26" t="s">
        <v>57</v>
      </c>
      <c r="G76" s="25"/>
      <c r="H76" s="25"/>
      <c r="I76" s="25"/>
      <c r="J76" s="27" t="s">
        <v>160</v>
      </c>
      <c r="K76" s="25"/>
      <c r="L76" s="25"/>
      <c r="M76" s="25"/>
      <c r="N76" s="27"/>
      <c r="O76" s="27" t="s">
        <v>152</v>
      </c>
      <c r="P76" s="25"/>
    </row>
    <row r="77" spans="1:16" s="17" customFormat="1" ht="19.5" customHeight="1" x14ac:dyDescent="0.15">
      <c r="A77" s="23">
        <v>74</v>
      </c>
      <c r="B77" s="24"/>
      <c r="C77" s="25" t="s">
        <v>194</v>
      </c>
      <c r="D77" s="25" t="s">
        <v>195</v>
      </c>
      <c r="E77" s="26" t="s">
        <v>59</v>
      </c>
      <c r="F77" s="26" t="s">
        <v>61</v>
      </c>
      <c r="G77" s="25"/>
      <c r="H77" s="25"/>
      <c r="I77" s="25"/>
      <c r="J77" s="27" t="s">
        <v>125</v>
      </c>
      <c r="K77" s="25"/>
      <c r="L77" s="25"/>
      <c r="M77" s="25"/>
      <c r="N77" s="27"/>
      <c r="O77" s="27" t="s">
        <v>125</v>
      </c>
      <c r="P77" s="25"/>
    </row>
    <row r="78" spans="1:16" s="17" customFormat="1" ht="19.5" customHeight="1" x14ac:dyDescent="0.15">
      <c r="A78" s="23">
        <v>75</v>
      </c>
      <c r="B78" s="24"/>
      <c r="C78" s="25" t="s">
        <v>194</v>
      </c>
      <c r="D78" s="25" t="s">
        <v>195</v>
      </c>
      <c r="E78" s="26" t="s">
        <v>148</v>
      </c>
      <c r="F78" s="26" t="s">
        <v>57</v>
      </c>
      <c r="G78" s="25"/>
      <c r="H78" s="25"/>
      <c r="I78" s="25"/>
      <c r="J78" s="27" t="s">
        <v>125</v>
      </c>
      <c r="K78" s="25"/>
      <c r="L78" s="25"/>
      <c r="M78" s="25"/>
      <c r="N78" s="27"/>
      <c r="O78" s="27" t="s">
        <v>125</v>
      </c>
      <c r="P78" s="25"/>
    </row>
    <row r="79" spans="1:16" s="17" customFormat="1" ht="19.5" customHeight="1" x14ac:dyDescent="0.15">
      <c r="A79" s="23">
        <v>76</v>
      </c>
      <c r="B79" s="24"/>
      <c r="C79" s="25" t="s">
        <v>196</v>
      </c>
      <c r="D79" s="25" t="s">
        <v>195</v>
      </c>
      <c r="E79" s="26" t="s">
        <v>150</v>
      </c>
      <c r="F79" s="26" t="s">
        <v>57</v>
      </c>
      <c r="G79" s="25"/>
      <c r="H79" s="25"/>
      <c r="I79" s="25"/>
      <c r="J79" s="27" t="s">
        <v>152</v>
      </c>
      <c r="K79" s="25"/>
      <c r="L79" s="25"/>
      <c r="M79" s="25"/>
      <c r="N79" s="27"/>
      <c r="O79" s="27" t="s">
        <v>152</v>
      </c>
      <c r="P79" s="25"/>
    </row>
    <row r="80" spans="1:16" s="17" customFormat="1" ht="19.5" customHeight="1" x14ac:dyDescent="0.15">
      <c r="A80" s="23">
        <v>77</v>
      </c>
      <c r="B80" s="24"/>
      <c r="C80" s="25" t="s">
        <v>194</v>
      </c>
      <c r="D80" s="25" t="s">
        <v>197</v>
      </c>
      <c r="E80" s="26" t="s">
        <v>159</v>
      </c>
      <c r="F80" s="26" t="s">
        <v>57</v>
      </c>
      <c r="G80" s="25"/>
      <c r="H80" s="25"/>
      <c r="I80" s="25"/>
      <c r="J80" s="27" t="s">
        <v>125</v>
      </c>
      <c r="K80" s="25"/>
      <c r="L80" s="25"/>
      <c r="M80" s="25"/>
      <c r="N80" s="27"/>
      <c r="O80" s="27" t="s">
        <v>125</v>
      </c>
      <c r="P80" s="25"/>
    </row>
    <row r="81" spans="1:16" s="17" customFormat="1" ht="19.5" customHeight="1" x14ac:dyDescent="0.15">
      <c r="A81" s="23">
        <v>78</v>
      </c>
      <c r="B81" s="24"/>
      <c r="C81" s="25" t="s">
        <v>196</v>
      </c>
      <c r="D81" s="25" t="s">
        <v>195</v>
      </c>
      <c r="E81" s="26" t="s">
        <v>62</v>
      </c>
      <c r="F81" s="26" t="s">
        <v>57</v>
      </c>
      <c r="G81" s="25"/>
      <c r="H81" s="25"/>
      <c r="I81" s="25"/>
      <c r="J81" s="27" t="s">
        <v>160</v>
      </c>
      <c r="K81" s="25"/>
      <c r="L81" s="25"/>
      <c r="M81" s="25"/>
      <c r="N81" s="27"/>
      <c r="O81" s="27" t="s">
        <v>160</v>
      </c>
      <c r="P81" s="25"/>
    </row>
    <row r="82" spans="1:16" s="17" customFormat="1" ht="19.5" customHeight="1" x14ac:dyDescent="0.15">
      <c r="A82" s="23">
        <v>79</v>
      </c>
      <c r="B82" s="24"/>
      <c r="C82" s="25" t="s">
        <v>196</v>
      </c>
      <c r="D82" s="25" t="s">
        <v>197</v>
      </c>
      <c r="E82" s="26" t="s">
        <v>151</v>
      </c>
      <c r="F82" s="26" t="s">
        <v>57</v>
      </c>
      <c r="G82" s="25"/>
      <c r="H82" s="25"/>
      <c r="I82" s="25"/>
      <c r="J82" s="27" t="s">
        <v>125</v>
      </c>
      <c r="K82" s="25"/>
      <c r="L82" s="25"/>
      <c r="M82" s="25"/>
      <c r="N82" s="27"/>
      <c r="O82" s="27" t="s">
        <v>125</v>
      </c>
      <c r="P82" s="25"/>
    </row>
    <row r="83" spans="1:16" s="17" customFormat="1" ht="19.5" customHeight="1" x14ac:dyDescent="0.15">
      <c r="A83" s="23">
        <v>80</v>
      </c>
      <c r="B83" s="24"/>
      <c r="C83" s="25" t="s">
        <v>194</v>
      </c>
      <c r="D83" s="25" t="s">
        <v>197</v>
      </c>
      <c r="E83" s="26" t="s">
        <v>166</v>
      </c>
      <c r="F83" s="26" t="s">
        <v>57</v>
      </c>
      <c r="G83" s="25"/>
      <c r="H83" s="25"/>
      <c r="I83" s="25"/>
      <c r="J83" s="27" t="s">
        <v>152</v>
      </c>
      <c r="K83" s="25"/>
      <c r="L83" s="25"/>
      <c r="M83" s="25"/>
      <c r="N83" s="27"/>
      <c r="O83" s="27" t="s">
        <v>125</v>
      </c>
      <c r="P83" s="25"/>
    </row>
    <row r="84" spans="1:16" s="17" customFormat="1" ht="19.5" customHeight="1" x14ac:dyDescent="0.15">
      <c r="A84" s="23">
        <v>81</v>
      </c>
      <c r="B84" s="24"/>
      <c r="C84" s="25" t="s">
        <v>196</v>
      </c>
      <c r="D84" s="25" t="s">
        <v>195</v>
      </c>
      <c r="E84" s="26" t="s">
        <v>58</v>
      </c>
      <c r="F84" s="26" t="s">
        <v>57</v>
      </c>
      <c r="G84" s="25"/>
      <c r="H84" s="25"/>
      <c r="I84" s="25"/>
      <c r="J84" s="27" t="s">
        <v>125</v>
      </c>
      <c r="K84" s="25"/>
      <c r="L84" s="25"/>
      <c r="M84" s="25"/>
      <c r="N84" s="27"/>
      <c r="O84" s="27" t="s">
        <v>125</v>
      </c>
      <c r="P84" s="25"/>
    </row>
    <row r="85" spans="1:16" s="17" customFormat="1" ht="19.5" customHeight="1" x14ac:dyDescent="0.15">
      <c r="A85" s="23">
        <v>82</v>
      </c>
      <c r="B85" s="24"/>
      <c r="C85" s="25" t="s">
        <v>198</v>
      </c>
      <c r="D85" s="25" t="s">
        <v>199</v>
      </c>
      <c r="E85" s="26" t="s">
        <v>59</v>
      </c>
      <c r="F85" s="26" t="s">
        <v>61</v>
      </c>
      <c r="G85" s="25"/>
      <c r="H85" s="25"/>
      <c r="I85" s="25"/>
      <c r="J85" s="27" t="s">
        <v>125</v>
      </c>
      <c r="K85" s="25"/>
      <c r="L85" s="25"/>
      <c r="M85" s="25"/>
      <c r="N85" s="27"/>
      <c r="O85" s="27" t="s">
        <v>125</v>
      </c>
      <c r="P85" s="25"/>
    </row>
    <row r="86" spans="1:16" s="17" customFormat="1" ht="19.5" customHeight="1" x14ac:dyDescent="0.15">
      <c r="A86" s="23">
        <v>83</v>
      </c>
      <c r="B86" s="24"/>
      <c r="C86" s="25" t="s">
        <v>200</v>
      </c>
      <c r="D86" s="25" t="s">
        <v>201</v>
      </c>
      <c r="E86" s="26" t="s">
        <v>148</v>
      </c>
      <c r="F86" s="26" t="s">
        <v>57</v>
      </c>
      <c r="G86" s="25"/>
      <c r="H86" s="25"/>
      <c r="I86" s="25"/>
      <c r="J86" s="27" t="s">
        <v>125</v>
      </c>
      <c r="K86" s="25"/>
      <c r="L86" s="25"/>
      <c r="M86" s="25"/>
      <c r="N86" s="27"/>
      <c r="O86" s="27" t="s">
        <v>125</v>
      </c>
      <c r="P86" s="25"/>
    </row>
    <row r="87" spans="1:16" s="17" customFormat="1" ht="19.5" customHeight="1" x14ac:dyDescent="0.15">
      <c r="A87" s="23">
        <v>84</v>
      </c>
      <c r="B87" s="24"/>
      <c r="C87" s="25" t="s">
        <v>200</v>
      </c>
      <c r="D87" s="25" t="s">
        <v>202</v>
      </c>
      <c r="E87" s="26" t="s">
        <v>150</v>
      </c>
      <c r="F87" s="26" t="s">
        <v>57</v>
      </c>
      <c r="G87" s="25"/>
      <c r="H87" s="25"/>
      <c r="I87" s="25"/>
      <c r="J87" s="27" t="s">
        <v>152</v>
      </c>
      <c r="K87" s="25"/>
      <c r="L87" s="25"/>
      <c r="M87" s="25"/>
      <c r="N87" s="27"/>
      <c r="O87" s="27" t="s">
        <v>125</v>
      </c>
      <c r="P87" s="25"/>
    </row>
    <row r="88" spans="1:16" s="17" customFormat="1" ht="19.5" customHeight="1" x14ac:dyDescent="0.15">
      <c r="A88" s="23">
        <v>85</v>
      </c>
      <c r="B88" s="24"/>
      <c r="C88" s="25" t="s">
        <v>200</v>
      </c>
      <c r="D88" s="25" t="s">
        <v>201</v>
      </c>
      <c r="E88" s="26" t="s">
        <v>159</v>
      </c>
      <c r="F88" s="26" t="s">
        <v>57</v>
      </c>
      <c r="G88" s="25"/>
      <c r="H88" s="25"/>
      <c r="I88" s="25"/>
      <c r="J88" s="27" t="s">
        <v>125</v>
      </c>
      <c r="K88" s="25"/>
      <c r="L88" s="25"/>
      <c r="M88" s="25"/>
      <c r="N88" s="27"/>
      <c r="O88" s="27" t="s">
        <v>125</v>
      </c>
      <c r="P88" s="25"/>
    </row>
    <row r="89" spans="1:16" s="17" customFormat="1" ht="19.5" customHeight="1" x14ac:dyDescent="0.15">
      <c r="A89" s="23">
        <v>86</v>
      </c>
      <c r="B89" s="24"/>
      <c r="C89" s="25" t="s">
        <v>200</v>
      </c>
      <c r="D89" s="25" t="s">
        <v>202</v>
      </c>
      <c r="E89" s="26" t="s">
        <v>62</v>
      </c>
      <c r="F89" s="26" t="s">
        <v>57</v>
      </c>
      <c r="G89" s="25"/>
      <c r="H89" s="25"/>
      <c r="I89" s="25"/>
      <c r="J89" s="27" t="s">
        <v>152</v>
      </c>
      <c r="K89" s="25"/>
      <c r="L89" s="25"/>
      <c r="M89" s="25"/>
      <c r="N89" s="27"/>
      <c r="O89" s="27" t="s">
        <v>160</v>
      </c>
      <c r="P89" s="25"/>
    </row>
    <row r="90" spans="1:16" s="17" customFormat="1" ht="19.5" customHeight="1" x14ac:dyDescent="0.15">
      <c r="A90" s="23">
        <v>87</v>
      </c>
      <c r="B90" s="24"/>
      <c r="C90" s="25" t="s">
        <v>200</v>
      </c>
      <c r="D90" s="25" t="s">
        <v>201</v>
      </c>
      <c r="E90" s="26" t="s">
        <v>151</v>
      </c>
      <c r="F90" s="26" t="s">
        <v>57</v>
      </c>
      <c r="G90" s="25"/>
      <c r="H90" s="25"/>
      <c r="I90" s="25"/>
      <c r="J90" s="27" t="s">
        <v>125</v>
      </c>
      <c r="K90" s="25"/>
      <c r="L90" s="25"/>
      <c r="M90" s="25"/>
      <c r="N90" s="27"/>
      <c r="O90" s="27" t="s">
        <v>125</v>
      </c>
      <c r="P90" s="25"/>
    </row>
    <row r="91" spans="1:16" s="17" customFormat="1" ht="19.5" customHeight="1" x14ac:dyDescent="0.15">
      <c r="A91" s="23">
        <v>88</v>
      </c>
      <c r="B91" s="24"/>
      <c r="C91" s="25" t="s">
        <v>203</v>
      </c>
      <c r="D91" s="25" t="s">
        <v>202</v>
      </c>
      <c r="E91" s="26" t="s">
        <v>204</v>
      </c>
      <c r="F91" s="26" t="s">
        <v>57</v>
      </c>
      <c r="G91" s="25"/>
      <c r="H91" s="25"/>
      <c r="I91" s="25"/>
      <c r="J91" s="27" t="s">
        <v>125</v>
      </c>
      <c r="K91" s="25"/>
      <c r="L91" s="25"/>
      <c r="M91" s="25"/>
      <c r="N91" s="27"/>
      <c r="O91" s="27" t="s">
        <v>152</v>
      </c>
      <c r="P91" s="25"/>
    </row>
    <row r="92" spans="1:16" s="17" customFormat="1" ht="19.5" customHeight="1" x14ac:dyDescent="0.15">
      <c r="A92" s="23">
        <v>89</v>
      </c>
      <c r="B92" s="24"/>
      <c r="C92" s="25" t="s">
        <v>200</v>
      </c>
      <c r="D92" s="25" t="s">
        <v>201</v>
      </c>
      <c r="E92" s="26" t="s">
        <v>205</v>
      </c>
      <c r="F92" s="26" t="s">
        <v>57</v>
      </c>
      <c r="G92" s="25"/>
      <c r="H92" s="25"/>
      <c r="I92" s="25"/>
      <c r="J92" s="27" t="s">
        <v>125</v>
      </c>
      <c r="K92" s="25"/>
      <c r="L92" s="25"/>
      <c r="M92" s="25"/>
      <c r="N92" s="27"/>
      <c r="O92" s="27" t="s">
        <v>152</v>
      </c>
      <c r="P92" s="25"/>
    </row>
    <row r="93" spans="1:16" s="17" customFormat="1" ht="19.5" customHeight="1" x14ac:dyDescent="0.15">
      <c r="A93" s="23">
        <v>90</v>
      </c>
      <c r="B93" s="24"/>
      <c r="C93" s="25" t="s">
        <v>200</v>
      </c>
      <c r="D93" s="25" t="s">
        <v>201</v>
      </c>
      <c r="E93" s="26" t="s">
        <v>58</v>
      </c>
      <c r="F93" s="26" t="s">
        <v>57</v>
      </c>
      <c r="G93" s="25"/>
      <c r="H93" s="25"/>
      <c r="I93" s="25"/>
      <c r="J93" s="27" t="s">
        <v>125</v>
      </c>
      <c r="K93" s="25"/>
      <c r="L93" s="25"/>
      <c r="M93" s="25"/>
      <c r="N93" s="27"/>
      <c r="O93" s="27" t="s">
        <v>125</v>
      </c>
      <c r="P93" s="25"/>
    </row>
  </sheetData>
  <mergeCells count="7">
    <mergeCell ref="P2:P3"/>
    <mergeCell ref="A2:A3"/>
    <mergeCell ref="B2:B3"/>
    <mergeCell ref="C2:C3"/>
    <mergeCell ref="D2:D3"/>
    <mergeCell ref="E2:F2"/>
    <mergeCell ref="G2:N2"/>
  </mergeCells>
  <phoneticPr fontId="1"/>
  <conditionalFormatting sqref="J13">
    <cfRule type="cellIs" dxfId="48" priority="49" operator="equal">
      <formula>"●"</formula>
    </cfRule>
  </conditionalFormatting>
  <conditionalFormatting sqref="G9:G11">
    <cfRule type="cellIs" dxfId="47" priority="48" operator="equal">
      <formula>"●"</formula>
    </cfRule>
  </conditionalFormatting>
  <conditionalFormatting sqref="G23">
    <cfRule type="cellIs" dxfId="46" priority="47" operator="equal">
      <formula>"●"</formula>
    </cfRule>
  </conditionalFormatting>
  <conditionalFormatting sqref="G4:G6">
    <cfRule type="cellIs" dxfId="45" priority="46" operator="equal">
      <formula>"●"</formula>
    </cfRule>
  </conditionalFormatting>
  <conditionalFormatting sqref="H12">
    <cfRule type="cellIs" dxfId="44" priority="45" operator="equal">
      <formula>"●"</formula>
    </cfRule>
  </conditionalFormatting>
  <conditionalFormatting sqref="H20">
    <cfRule type="cellIs" dxfId="43" priority="44" operator="equal">
      <formula>"●"</formula>
    </cfRule>
  </conditionalFormatting>
  <conditionalFormatting sqref="I22">
    <cfRule type="cellIs" dxfId="42" priority="43" operator="equal">
      <formula>"●"</formula>
    </cfRule>
  </conditionalFormatting>
  <conditionalFormatting sqref="N21:O21">
    <cfRule type="cellIs" dxfId="41" priority="42" operator="equal">
      <formula>"●"</formula>
    </cfRule>
  </conditionalFormatting>
  <conditionalFormatting sqref="N17:O19">
    <cfRule type="cellIs" dxfId="40" priority="41" operator="equal">
      <formula>"●"</formula>
    </cfRule>
  </conditionalFormatting>
  <conditionalFormatting sqref="N24:O29 N37:O38 N30:N32 N41:O47 N39:N40 N48:N50 N59:O59 N57:N58 N55:O56 N60:N65 N68:N93">
    <cfRule type="cellIs" dxfId="39" priority="40" operator="equal">
      <formula>"●"</formula>
    </cfRule>
  </conditionalFormatting>
  <conditionalFormatting sqref="J6">
    <cfRule type="cellIs" dxfId="38" priority="39" operator="equal">
      <formula>"●"</formula>
    </cfRule>
  </conditionalFormatting>
  <conditionalFormatting sqref="G13">
    <cfRule type="cellIs" dxfId="37" priority="38" operator="equal">
      <formula>"●"</formula>
    </cfRule>
  </conditionalFormatting>
  <conditionalFormatting sqref="I12">
    <cfRule type="cellIs" dxfId="36" priority="37" operator="equal">
      <formula>"●"</formula>
    </cfRule>
  </conditionalFormatting>
  <conditionalFormatting sqref="O11">
    <cfRule type="cellIs" dxfId="35" priority="36" operator="equal">
      <formula>"●"</formula>
    </cfRule>
  </conditionalFormatting>
  <conditionalFormatting sqref="O12">
    <cfRule type="cellIs" dxfId="34" priority="35" operator="equal">
      <formula>"●"</formula>
    </cfRule>
  </conditionalFormatting>
  <conditionalFormatting sqref="J10:J12">
    <cfRule type="cellIs" dxfId="33" priority="34" operator="equal">
      <formula>"●"</formula>
    </cfRule>
  </conditionalFormatting>
  <conditionalFormatting sqref="G7">
    <cfRule type="cellIs" dxfId="32" priority="33" operator="equal">
      <formula>"●"</formula>
    </cfRule>
  </conditionalFormatting>
  <conditionalFormatting sqref="J66:J93">
    <cfRule type="cellIs" dxfId="31" priority="1" operator="equal">
      <formula>"●"</formula>
    </cfRule>
  </conditionalFormatting>
  <conditionalFormatting sqref="J9">
    <cfRule type="cellIs" dxfId="30" priority="32" operator="equal">
      <formula>"●"</formula>
    </cfRule>
  </conditionalFormatting>
  <conditionalFormatting sqref="G8">
    <cfRule type="cellIs" dxfId="29" priority="31" operator="equal">
      <formula>"●"</formula>
    </cfRule>
  </conditionalFormatting>
  <conditionalFormatting sqref="J14:J24">
    <cfRule type="cellIs" dxfId="28" priority="30" operator="equal">
      <formula>"●"</formula>
    </cfRule>
  </conditionalFormatting>
  <conditionalFormatting sqref="G25:G28">
    <cfRule type="cellIs" dxfId="27" priority="29" operator="equal">
      <formula>"●"</formula>
    </cfRule>
  </conditionalFormatting>
  <conditionalFormatting sqref="G41:G47">
    <cfRule type="cellIs" dxfId="26" priority="28" operator="equal">
      <formula>"●"</formula>
    </cfRule>
  </conditionalFormatting>
  <conditionalFormatting sqref="G29">
    <cfRule type="cellIs" dxfId="25" priority="27" operator="equal">
      <formula>"●"</formula>
    </cfRule>
  </conditionalFormatting>
  <conditionalFormatting sqref="O30">
    <cfRule type="cellIs" dxfId="24" priority="26" operator="equal">
      <formula>"●"</formula>
    </cfRule>
  </conditionalFormatting>
  <conditionalFormatting sqref="O31">
    <cfRule type="cellIs" dxfId="23" priority="25" operator="equal">
      <formula>"●"</formula>
    </cfRule>
  </conditionalFormatting>
  <conditionalFormatting sqref="O32">
    <cfRule type="cellIs" dxfId="22" priority="24" operator="equal">
      <formula>"●"</formula>
    </cfRule>
  </conditionalFormatting>
  <conditionalFormatting sqref="H38">
    <cfRule type="cellIs" dxfId="21" priority="23" operator="equal">
      <formula>"●"</formula>
    </cfRule>
  </conditionalFormatting>
  <conditionalFormatting sqref="O39">
    <cfRule type="cellIs" dxfId="20" priority="22" operator="equal">
      <formula>"●"</formula>
    </cfRule>
  </conditionalFormatting>
  <conditionalFormatting sqref="O40">
    <cfRule type="cellIs" dxfId="19" priority="21" operator="equal">
      <formula>"●"</formula>
    </cfRule>
  </conditionalFormatting>
  <conditionalFormatting sqref="I40">
    <cfRule type="cellIs" dxfId="18" priority="20" operator="equal">
      <formula>"●"</formula>
    </cfRule>
  </conditionalFormatting>
  <conditionalFormatting sqref="G37">
    <cfRule type="cellIs" dxfId="17" priority="19" operator="equal">
      <formula>"●"</formula>
    </cfRule>
  </conditionalFormatting>
  <conditionalFormatting sqref="N33:N36">
    <cfRule type="cellIs" dxfId="16" priority="18" operator="equal">
      <formula>"●"</formula>
    </cfRule>
  </conditionalFormatting>
  <conditionalFormatting sqref="O33:O36">
    <cfRule type="cellIs" dxfId="15" priority="17" operator="equal">
      <formula>"●"</formula>
    </cfRule>
  </conditionalFormatting>
  <conditionalFormatting sqref="G59">
    <cfRule type="cellIs" dxfId="14" priority="16" operator="equal">
      <formula>"●"</formula>
    </cfRule>
  </conditionalFormatting>
  <conditionalFormatting sqref="O48:O54">
    <cfRule type="cellIs" dxfId="13" priority="15" operator="equal">
      <formula>"●"</formula>
    </cfRule>
  </conditionalFormatting>
  <conditionalFormatting sqref="H55">
    <cfRule type="cellIs" dxfId="12" priority="14" operator="equal">
      <formula>"●"</formula>
    </cfRule>
  </conditionalFormatting>
  <conditionalFormatting sqref="J38:J40">
    <cfRule type="cellIs" dxfId="11" priority="8" operator="equal">
      <formula>"●"</formula>
    </cfRule>
  </conditionalFormatting>
  <conditionalFormatting sqref="J56:J58">
    <cfRule type="cellIs" dxfId="10" priority="13" operator="equal">
      <formula>"●"</formula>
    </cfRule>
  </conditionalFormatting>
  <conditionalFormatting sqref="O57">
    <cfRule type="cellIs" dxfId="9" priority="12" operator="equal">
      <formula>"●"</formula>
    </cfRule>
  </conditionalFormatting>
  <conditionalFormatting sqref="I58">
    <cfRule type="cellIs" dxfId="8" priority="11" operator="equal">
      <formula>"●"</formula>
    </cfRule>
  </conditionalFormatting>
  <conditionalFormatting sqref="O58">
    <cfRule type="cellIs" dxfId="7" priority="10" operator="equal">
      <formula>"●"</formula>
    </cfRule>
  </conditionalFormatting>
  <conditionalFormatting sqref="J30:J36">
    <cfRule type="cellIs" dxfId="6" priority="9" operator="equal">
      <formula>"●"</formula>
    </cfRule>
  </conditionalFormatting>
  <conditionalFormatting sqref="J48:J55">
    <cfRule type="cellIs" dxfId="5" priority="7" operator="equal">
      <formula>"●"</formula>
    </cfRule>
  </conditionalFormatting>
  <conditionalFormatting sqref="N51:N54">
    <cfRule type="cellIs" dxfId="4" priority="6" operator="equal">
      <formula>"●"</formula>
    </cfRule>
  </conditionalFormatting>
  <conditionalFormatting sqref="J60:J65">
    <cfRule type="cellIs" dxfId="3" priority="5" operator="equal">
      <formula>"●"</formula>
    </cfRule>
  </conditionalFormatting>
  <conditionalFormatting sqref="O60:O65">
    <cfRule type="cellIs" dxfId="2" priority="4" operator="equal">
      <formula>"●"</formula>
    </cfRule>
  </conditionalFormatting>
  <conditionalFormatting sqref="N66:N67">
    <cfRule type="cellIs" dxfId="1" priority="3" operator="equal">
      <formula>"●"</formula>
    </cfRule>
  </conditionalFormatting>
  <conditionalFormatting sqref="O66:O93">
    <cfRule type="cellIs" dxfId="0" priority="2" operator="equal">
      <formula>"●"</formula>
    </cfRule>
  </conditionalFormatting>
  <pageMargins left="0.7" right="0.7" top="0.75" bottom="0.75" header="0.3" footer="0.3"/>
  <pageSetup paperSize="9" scale="37"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43" t="s">
        <v>19</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row>
    <row r="2" spans="1:56" s="2" customFormat="1" ht="15" customHeight="1" thickBot="1" x14ac:dyDescent="0.2">
      <c r="A2" s="44"/>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row>
    <row r="3" spans="1:56" ht="15" customHeight="1" thickTop="1" x14ac:dyDescent="0.15"/>
    <row r="4" spans="1:56" ht="15.75" customHeight="1" x14ac:dyDescent="0.15">
      <c r="A4" s="45" t="s">
        <v>5</v>
      </c>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5" t="s">
        <v>4</v>
      </c>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row>
    <row r="13" spans="1:56" ht="15" customHeight="1" x14ac:dyDescent="0.15">
      <c r="A13" s="42" t="s">
        <v>10</v>
      </c>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6" t="s">
        <v>20</v>
      </c>
      <c r="B15" s="46"/>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6" t="s">
        <v>11</v>
      </c>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6" t="s">
        <v>44</v>
      </c>
      <c r="B27" s="46"/>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row>
    <row r="29" spans="1:56" ht="15" customHeight="1" x14ac:dyDescent="0.15">
      <c r="A29" s="1" t="s">
        <v>13</v>
      </c>
    </row>
    <row r="31" spans="1:56" ht="15" customHeight="1" x14ac:dyDescent="0.15">
      <c r="A31" s="42" t="s">
        <v>14</v>
      </c>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row>
    <row r="33" spans="1:56" ht="15" customHeight="1" x14ac:dyDescent="0.15">
      <c r="A33" s="46" t="s">
        <v>15</v>
      </c>
      <c r="B33" s="46"/>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row>
    <row r="35" spans="1:56" ht="15" customHeight="1" x14ac:dyDescent="0.15">
      <c r="A35" s="1" t="s">
        <v>17</v>
      </c>
    </row>
    <row r="36" spans="1:56" ht="15" customHeight="1" x14ac:dyDescent="0.15">
      <c r="A36" s="1" t="s">
        <v>45</v>
      </c>
    </row>
    <row r="38" spans="1:56" ht="15" customHeight="1" x14ac:dyDescent="0.15">
      <c r="A38" s="46" t="s">
        <v>16</v>
      </c>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row>
    <row r="40" spans="1:56" ht="15" customHeight="1" x14ac:dyDescent="0.15">
      <c r="A40" s="1" t="s">
        <v>18</v>
      </c>
    </row>
    <row r="42" spans="1:56" ht="15" customHeight="1" x14ac:dyDescent="0.15">
      <c r="A42" s="42" t="s">
        <v>26</v>
      </c>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2" t="s">
        <v>38</v>
      </c>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別紙 機能権限</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2017-03-29T01:30:44Z</cp:lastPrinted>
  <dcterms:created xsi:type="dcterms:W3CDTF">2005-11-25T12:34:15Z</dcterms:created>
  <dcterms:modified xsi:type="dcterms:W3CDTF">2019-07-02T01:35:28Z</dcterms:modified>
</cp:coreProperties>
</file>