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13" i="141"/>
  <c r="A14" i="141"/>
  <c r="A15" i="141"/>
  <c r="A16" i="141"/>
  <c r="A17" i="141"/>
  <c r="A10" i="141"/>
  <c r="A12" i="141"/>
  <c r="A11" i="141"/>
  <c r="A9" i="141"/>
  <c r="A8" i="141"/>
  <c r="A7" i="141"/>
  <c r="A6" i="141"/>
  <c r="H3" i="141"/>
  <c r="J2" i="141"/>
  <c r="J3" i="141" l="1"/>
  <c r="J1" i="141" s="1"/>
</calcChain>
</file>

<file path=xl/sharedStrings.xml><?xml version="1.0" encoding="utf-8"?>
<sst xmlns="http://schemas.openxmlformats.org/spreadsheetml/2006/main" count="137" uniqueCount="102">
  <si>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</si>
  <si>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</si>
  <si>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</si>
  <si>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</si>
  <si>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</si>
  <si>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</si>
  <si>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</si>
  <si>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</si>
  <si>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</si>
  <si>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</si>
  <si>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</si>
  <si>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</si>
  <si>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</si>
  <si>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</si>
  <si>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</si>
  <si>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</si>
  <si>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</si>
  <si>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</si>
  <si>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</si>
  <si>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</si>
  <si>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</si>
  <si>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</si>
  <si>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</si>
  <si>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</si>
  <si>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</si>
  <si>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</si>
  <si>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</si>
  <si>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</si>
  <si>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</si>
  <si>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</si>
  <si>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</si>
  <si>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</si>
  <si>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</si>
  <si>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</si>
  <si>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</si>
  <si>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</si>
  <si>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</si>
  <si>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</si>
  <si>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</si>
  <si>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</si>
  <si>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</si>
  <si>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</si>
  <si>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</si>
  <si>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</si>
  <si>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</si>
  <si>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</si>
  <si>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</si>
  <si>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</si>
  <si>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</si>
  <si>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</si>
  <si>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</si>
  <si>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</si>
  <si>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</si>
  <si>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</si>
  <si>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</si>
  <si>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</si>
  <si>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</si>
  <si>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</si>
  <si>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</si>
  <si>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</si>
  <si>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</si>
  <si>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</si>
  <si>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</si>
  <si>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</si>
  <si>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</si>
  <si>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</si>
  <si>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</si>
  <si>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</si>
  <si>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</si>
  <si>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</si>
  <si>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</si>
  <si>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基本動作確認</t>
    <phoneticPr fontId="1"/>
  </si>
  <si>
    <t>初期表示</t>
    <phoneticPr fontId="1"/>
  </si>
  <si>
    <t>閉じる</t>
    <phoneticPr fontId="1"/>
  </si>
  <si>
    <t>1.閉じるボタンを押下</t>
    <phoneticPr fontId="1"/>
  </si>
  <si>
    <t>1.閉じるボタンを押下</t>
    <phoneticPr fontId="1"/>
  </si>
  <si>
    <t>・画面が閉じること。</t>
    <phoneticPr fontId="1"/>
  </si>
  <si>
    <t>・画面が閉じること。</t>
    <phoneticPr fontId="1"/>
  </si>
  <si>
    <t>閉じるアイコン（右上）</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</si>
  <si>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</si>
  <si>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</si>
  <si>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</si>
  <si>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</si>
  <si>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</si>
  <si>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異常系</t>
    <phoneticPr fontId="1"/>
  </si>
  <si>
    <t>1.検索結果が1件もない状態で画面表示</t>
    <phoneticPr fontId="1"/>
  </si>
  <si>
    <t>・指定されたメッセージが表示されること。
検索結果がありませんでした。</t>
    <phoneticPr fontId="1"/>
  </si>
  <si>
    <t>1.画面表示</t>
    <phoneticPr fontId="1"/>
  </si>
  <si>
    <t>・追加済みの車両情報が一覧に表示されること。</t>
    <phoneticPr fontId="1"/>
  </si>
  <si>
    <t>ソート順</t>
    <phoneticPr fontId="1"/>
  </si>
  <si>
    <t>1.検索結果が複数件ある状態で画面表示</t>
    <phoneticPr fontId="1"/>
  </si>
  <si>
    <t>検索条件に一致する情報がソート順で表示されること。
【ソート条件】
管理票Noの昇順</t>
    <phoneticPr fontId="1"/>
  </si>
  <si>
    <t>登録</t>
    <phoneticPr fontId="1"/>
  </si>
  <si>
    <t>1.1レコード選択してチェック
2.登録ボタンを押下</t>
    <phoneticPr fontId="1"/>
  </si>
  <si>
    <t>1.2レコード選択してチェック
2.登録ボタンを押下</t>
    <phoneticPr fontId="1"/>
  </si>
  <si>
    <t>1.1件もレコードをチェックしない
2.登録ボタンを押下</t>
    <phoneticPr fontId="1"/>
  </si>
  <si>
    <t>・指定されたメッセージが表示されること。
対象を選択してください。</t>
    <phoneticPr fontId="1"/>
  </si>
  <si>
    <t>指定対象車追加画面単体テスト</t>
    <rPh sb="0" eb="2">
      <t>シテイ</t>
    </rPh>
    <rPh sb="2" eb="4">
      <t>タイショウ</t>
    </rPh>
    <rPh sb="4" eb="5">
      <t>クルマ</t>
    </rPh>
    <rPh sb="5" eb="7">
      <t>ツイカ</t>
    </rPh>
    <rPh sb="7" eb="9">
      <t>ガメン</t>
    </rPh>
    <rPh sb="9" eb="11">
      <t>タンタイ</t>
    </rPh>
    <phoneticPr fontId="1"/>
  </si>
  <si>
    <t>#46123</t>
    <phoneticPr fontId="1"/>
  </si>
  <si>
    <t>・選択した車両情報を指摘一覧画面に引き渡すこと。</t>
    <rPh sb="10" eb="12">
      <t>シテキ</t>
    </rPh>
    <rPh sb="12" eb="14">
      <t>イチラン</t>
    </rPh>
    <phoneticPr fontId="1"/>
  </si>
  <si>
    <t>OK</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</si>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</sst>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tabSelected="1" topLeftCell="A5" zoomScale="80" zoomScaleNormal="80" workbookViewId="0">
      <pane ySplit="450" activePane="bottomLeft"/>
      <selection sqref="A1:XFD1048576"/>
      <selection pane="bottomLeft" activeCell="L7" sqref="L7"/>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97</v>
      </c>
      <c r="D1" s="15"/>
      <c r="E1" s="15"/>
      <c r="F1" s="15"/>
      <c r="G1" s="8" t="s">
        <v>47</v>
      </c>
      <c r="H1" s="9">
        <f>COUNTA(D6:D81)</f>
        <v>12</v>
      </c>
      <c r="I1" s="8" t="s">
        <v>48</v>
      </c>
      <c r="J1" s="9">
        <f>H1-J3</f>
        <v>1</v>
      </c>
    </row>
    <row r="2" spans="1:10" ht="49.5" customHeight="1" x14ac:dyDescent="0.15">
      <c r="A2" s="14" t="s">
        <v>49</v>
      </c>
      <c r="B2" s="14"/>
      <c r="C2" s="16"/>
      <c r="D2" s="15"/>
      <c r="E2" s="15"/>
      <c r="F2" s="15"/>
      <c r="G2" s="8" t="s">
        <v>50</v>
      </c>
      <c r="H2" s="9">
        <f>COUNTIF(I6:I100,"OK")</f>
        <v>11</v>
      </c>
      <c r="I2" s="8" t="s">
        <v>51</v>
      </c>
      <c r="J2" s="9">
        <f>COUNTIF(H6:H16,"保留")</f>
        <v>0</v>
      </c>
    </row>
    <row r="3" spans="1:10" ht="49.5" customHeight="1" x14ac:dyDescent="0.15">
      <c r="A3" s="14"/>
      <c r="B3" s="14"/>
      <c r="C3" s="15"/>
      <c r="D3" s="15"/>
      <c r="E3" s="15"/>
      <c r="F3" s="15"/>
      <c r="G3" s="8" t="s">
        <v>52</v>
      </c>
      <c r="H3" s="9">
        <f>COUNTIF(I6:I16,"NG")</f>
        <v>0</v>
      </c>
      <c r="I3" s="8" t="s">
        <v>53</v>
      </c>
      <c r="J3" s="9">
        <f>H2+H3+J2</f>
        <v>11</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22">
        <v>43647</v>
      </c>
      <c r="H6" s="23" t="s">
        <v>101</v>
      </c>
      <c r="I6" s="23" t="s">
        <v>100</v>
      </c>
      <c r="J6" s="11" t="s">
        <v>98</v>
      </c>
    </row>
    <row r="7" spans="1:10" s="12" customFormat="1" ht="31.5" x14ac:dyDescent="0.15">
      <c r="A7" s="11">
        <f t="shared" ref="A7:A17" si="0">ROW()-5</f>
        <v>2</v>
      </c>
      <c r="B7" s="11"/>
      <c r="C7" s="11"/>
      <c r="D7" s="11" t="s">
        <v>66</v>
      </c>
      <c r="E7" s="11" t="s">
        <v>69</v>
      </c>
      <c r="F7" s="11" t="s">
        <v>70</v>
      </c>
      <c r="G7" s="11"/>
      <c r="H7" s="11"/>
      <c r="I7" s="11"/>
      <c r="J7" s="11"/>
    </row>
    <row r="8" spans="1:10" s="12" customFormat="1" ht="51.75" customHeight="1" x14ac:dyDescent="0.15">
      <c r="A8" s="11">
        <f t="shared" si="0"/>
        <v>3</v>
      </c>
      <c r="B8" s="11" t="s">
        <v>71</v>
      </c>
      <c r="C8" s="11" t="s">
        <v>72</v>
      </c>
      <c r="D8" s="11" t="s">
        <v>84</v>
      </c>
      <c r="E8" s="11" t="s">
        <v>85</v>
      </c>
      <c r="F8" s="11" t="s">
        <v>86</v>
      </c>
      <c r="G8" s="13">
        <v>43644</v>
      </c>
      <c r="H8" s="11" t="s">
        <v>101</v>
      </c>
      <c r="I8" s="11" t="s">
        <v>100</v>
      </c>
      <c r="J8" s="11"/>
    </row>
    <row r="9" spans="1:10" s="12" customFormat="1" ht="42.75" customHeight="1" x14ac:dyDescent="0.15">
      <c r="A9" s="11">
        <f t="shared" si="0"/>
        <v>4</v>
      </c>
      <c r="B9" s="11"/>
      <c r="C9" s="11"/>
      <c r="D9" s="11" t="s">
        <v>66</v>
      </c>
      <c r="E9" s="11" t="s">
        <v>87</v>
      </c>
      <c r="F9" s="11" t="s">
        <v>88</v>
      </c>
      <c r="G9" s="13">
        <v>43644</v>
      </c>
      <c r="H9" s="11" t="s">
        <v>101</v>
      </c>
      <c r="I9" s="11" t="s">
        <v>100</v>
      </c>
      <c r="J9" s="11"/>
    </row>
    <row r="10" spans="1:10" s="12" customFormat="1" ht="54.75" customHeight="1" x14ac:dyDescent="0.15">
      <c r="A10" s="11">
        <f t="shared" si="0"/>
        <v>5</v>
      </c>
      <c r="B10" s="11"/>
      <c r="C10" s="11" t="s">
        <v>89</v>
      </c>
      <c r="D10" s="11" t="s">
        <v>66</v>
      </c>
      <c r="E10" s="11" t="s">
        <v>90</v>
      </c>
      <c r="F10" s="11" t="s">
        <v>91</v>
      </c>
      <c r="G10" s="13">
        <v>43644</v>
      </c>
      <c r="H10" s="11" t="s">
        <v>101</v>
      </c>
      <c r="I10" s="11" t="s">
        <v>100</v>
      </c>
      <c r="J10" s="11"/>
    </row>
    <row r="11" spans="1:10" s="12" customFormat="1" ht="36" customHeight="1" x14ac:dyDescent="0.15">
      <c r="A11" s="11">
        <f t="shared" si="0"/>
        <v>6</v>
      </c>
      <c r="B11" s="11"/>
      <c r="C11" s="11" t="s">
        <v>73</v>
      </c>
      <c r="D11" s="11" t="s">
        <v>66</v>
      </c>
      <c r="E11" s="11" t="s">
        <v>75</v>
      </c>
      <c r="F11" s="11" t="s">
        <v>77</v>
      </c>
      <c r="G11" s="13">
        <v>43644</v>
      </c>
      <c r="H11" s="11" t="s">
        <v>101</v>
      </c>
      <c r="I11" s="11" t="s">
        <v>100</v>
      </c>
      <c r="J11" s="11"/>
    </row>
    <row r="12" spans="1:10" s="12" customFormat="1" ht="36" customHeight="1" x14ac:dyDescent="0.15">
      <c r="A12" s="11">
        <f t="shared" si="0"/>
        <v>7</v>
      </c>
      <c r="B12" s="11"/>
      <c r="C12" s="11" t="s">
        <v>78</v>
      </c>
      <c r="D12" s="11" t="s">
        <v>66</v>
      </c>
      <c r="E12" s="11" t="s">
        <v>74</v>
      </c>
      <c r="F12" s="11" t="s">
        <v>76</v>
      </c>
      <c r="G12" s="13">
        <v>43644</v>
      </c>
      <c r="H12" s="11" t="s">
        <v>101</v>
      </c>
      <c r="I12" s="11" t="s">
        <v>100</v>
      </c>
      <c r="J12" s="11"/>
    </row>
    <row r="13" spans="1:10" s="12" customFormat="1" ht="33.75" customHeight="1" x14ac:dyDescent="0.15">
      <c r="A13" s="11">
        <f t="shared" si="0"/>
        <v>8</v>
      </c>
      <c r="B13" s="11"/>
      <c r="C13" s="11" t="s">
        <v>79</v>
      </c>
      <c r="D13" s="11" t="s">
        <v>66</v>
      </c>
      <c r="E13" s="11" t="s">
        <v>80</v>
      </c>
      <c r="F13" s="11" t="s">
        <v>81</v>
      </c>
      <c r="G13" s="13">
        <v>43644</v>
      </c>
      <c r="H13" s="11" t="s">
        <v>101</v>
      </c>
      <c r="I13" s="11" t="s">
        <v>100</v>
      </c>
      <c r="J13" s="11"/>
    </row>
    <row r="14" spans="1:10" s="12" customFormat="1" ht="60" customHeight="1" x14ac:dyDescent="0.15">
      <c r="A14" s="11">
        <f t="shared" si="0"/>
        <v>9</v>
      </c>
      <c r="B14" s="11"/>
      <c r="C14" s="11"/>
      <c r="D14" s="11" t="s">
        <v>66</v>
      </c>
      <c r="E14" s="11" t="s">
        <v>82</v>
      </c>
      <c r="F14" s="11" t="s">
        <v>83</v>
      </c>
      <c r="G14" s="13">
        <v>43644</v>
      </c>
      <c r="H14" s="11" t="s">
        <v>101</v>
      </c>
      <c r="I14" s="11" t="s">
        <v>100</v>
      </c>
      <c r="J14" s="11"/>
    </row>
    <row r="15" spans="1:10" s="12" customFormat="1" ht="42" customHeight="1" x14ac:dyDescent="0.15">
      <c r="A15" s="11">
        <f t="shared" si="0"/>
        <v>10</v>
      </c>
      <c r="B15" s="11"/>
      <c r="C15" s="11" t="s">
        <v>92</v>
      </c>
      <c r="D15" s="11" t="s">
        <v>66</v>
      </c>
      <c r="E15" s="11" t="s">
        <v>93</v>
      </c>
      <c r="F15" s="11" t="s">
        <v>99</v>
      </c>
      <c r="G15" s="13">
        <v>43644</v>
      </c>
      <c r="H15" s="11" t="s">
        <v>101</v>
      </c>
      <c r="I15" s="11" t="s">
        <v>100</v>
      </c>
      <c r="J15" s="11"/>
    </row>
    <row r="16" spans="1:10" s="12" customFormat="1" ht="42.75" customHeight="1" x14ac:dyDescent="0.15">
      <c r="A16" s="11">
        <f t="shared" si="0"/>
        <v>11</v>
      </c>
      <c r="B16" s="11"/>
      <c r="C16" s="11"/>
      <c r="D16" s="11" t="s">
        <v>66</v>
      </c>
      <c r="E16" s="11" t="s">
        <v>94</v>
      </c>
      <c r="F16" s="11" t="s">
        <v>99</v>
      </c>
      <c r="G16" s="13">
        <v>43644</v>
      </c>
      <c r="H16" s="11" t="s">
        <v>101</v>
      </c>
      <c r="I16" s="11" t="s">
        <v>100</v>
      </c>
      <c r="J16" s="11"/>
    </row>
    <row r="17" spans="1:10" ht="38.25" customHeight="1" x14ac:dyDescent="0.15">
      <c r="A17" s="11">
        <f t="shared" si="0"/>
        <v>12</v>
      </c>
      <c r="B17" s="11"/>
      <c r="C17" s="11"/>
      <c r="D17" s="11" t="s">
        <v>84</v>
      </c>
      <c r="E17" s="11" t="s">
        <v>95</v>
      </c>
      <c r="F17" s="11" t="s">
        <v>96</v>
      </c>
      <c r="G17" s="13">
        <v>43644</v>
      </c>
      <c r="H17" s="11" t="s">
        <v>101</v>
      </c>
      <c r="I17" s="11" t="s">
        <v>100</v>
      </c>
      <c r="J17"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2019-07-02T01:48:38Z</dcterms:modified>
</cp:coreProperties>
</file>