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75CA7624-6DE2-4990-8185-FD6D156CA2B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10" i="1" l="1"/>
  <c r="A9" i="1" l="1"/>
  <c r="A13" i="1" l="1"/>
  <c r="J2" i="1" l="1"/>
  <c r="H3" i="1"/>
  <c r="H2" i="1"/>
  <c r="H1" i="1"/>
  <c r="J3" i="1" l="1"/>
  <c r="J1" i="1" s="1"/>
  <c r="A7" i="1"/>
  <c r="A8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44" i="1"/>
  <c r="A6" i="1"/>
</calcChain>
</file>

<file path=xl/sharedStrings.xml><?xml version="1.0" encoding="utf-8"?>
<sst xmlns="http://schemas.openxmlformats.org/spreadsheetml/2006/main" count="238" uniqueCount="74">
  <si>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</si>
  <si>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</si>
  <si>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</si>
  <si>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</si>
  <si>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</si>
  <si>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</si>
  <si>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</si>
  <si>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</si>
  <si>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</si>
  <si>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</si>
  <si>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</si>
  <si>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</si>
  <si>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</si>
  <si>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</si>
  <si>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</si>
  <si>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</si>
  <si>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</si>
  <si>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</si>
  <si>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</si>
  <si>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1.テストユーザーは用意されていること（トラック予約利用者、トラック予約管理者）
ステータス：拡大２</t>
    <rPh sb="24" eb="26">
      <t>ヨヤク</t>
    </rPh>
    <rPh sb="26" eb="29">
      <t>リヨウシャ</t>
    </rPh>
    <rPh sb="34" eb="36">
      <t>ヨヤク</t>
    </rPh>
    <rPh sb="36" eb="39">
      <t>カンリシャ</t>
    </rPh>
    <rPh sb="48" eb="50">
      <t>カクダイ</t>
    </rPh>
    <phoneticPr fontId="2"/>
  </si>
  <si>
    <t>トラック予約</t>
    <rPh sb="4" eb="6">
      <t>ヨヤク</t>
    </rPh>
    <phoneticPr fontId="2"/>
  </si>
  <si>
    <t>正常系</t>
    <rPh sb="0" eb="2">
      <t>セイジョウ</t>
    </rPh>
    <rPh sb="2" eb="3">
      <t>ケイ</t>
    </rPh>
    <phoneticPr fontId="2"/>
  </si>
  <si>
    <t>1.登録ボタン押下</t>
    <rPh sb="2" eb="7">
      <t>トウロク</t>
    </rPh>
    <rPh sb="7" eb="9">
      <t>オウカ</t>
    </rPh>
    <phoneticPr fontId="2"/>
  </si>
  <si>
    <t>※同一日同一行制御</t>
    <rPh sb="1" eb="3">
      <t>ドウイツ</t>
    </rPh>
    <rPh sb="3" eb="4">
      <t>ビ</t>
    </rPh>
    <rPh sb="4" eb="6">
      <t>ドウイツ</t>
    </rPh>
    <rPh sb="6" eb="7">
      <t>ギョウ</t>
    </rPh>
    <rPh sb="7" eb="9">
      <t>セイギョ</t>
    </rPh>
    <phoneticPr fontId="2"/>
  </si>
  <si>
    <t>・同一行に登録できない旨のメッセージが表示されること</t>
    <rPh sb="1" eb="3">
      <t>ドウイツ</t>
    </rPh>
    <rPh sb="3" eb="4">
      <t>ギョウ</t>
    </rPh>
    <rPh sb="5" eb="7">
      <t>トウロク</t>
    </rPh>
    <rPh sb="11" eb="12">
      <t>ムネ</t>
    </rPh>
    <rPh sb="19" eb="21">
      <t>ヒョウジ</t>
    </rPh>
    <phoneticPr fontId="2"/>
  </si>
  <si>
    <t xml:space="preserve">1.同一行にスケジュール予約（カレンダー上）
</t>
    <rPh sb="2" eb="4">
      <t>ドウイツ</t>
    </rPh>
    <rPh sb="4" eb="5">
      <t>ギョウ</t>
    </rPh>
    <rPh sb="12" eb="14">
      <t>ヨヤク</t>
    </rPh>
    <rPh sb="20" eb="21">
      <t>ジョウ</t>
    </rPh>
    <phoneticPr fontId="2"/>
  </si>
  <si>
    <t xml:space="preserve">1.同一行にスケジュール予約（登録画面を開いた後）
</t>
    <rPh sb="2" eb="4">
      <t>ドウイツ</t>
    </rPh>
    <rPh sb="4" eb="5">
      <t>ギョウ</t>
    </rPh>
    <rPh sb="12" eb="14">
      <t>ヨヤク</t>
    </rPh>
    <rPh sb="15" eb="17">
      <t>トウロク</t>
    </rPh>
    <rPh sb="17" eb="19">
      <t>ガメン</t>
    </rPh>
    <rPh sb="20" eb="21">
      <t>ヒラ</t>
    </rPh>
    <rPh sb="23" eb="24">
      <t>アト</t>
    </rPh>
    <phoneticPr fontId="2"/>
  </si>
  <si>
    <t>※表示期間外制御</t>
    <rPh sb="1" eb="3">
      <t>ヒョウジ</t>
    </rPh>
    <rPh sb="3" eb="5">
      <t>キカン</t>
    </rPh>
    <rPh sb="5" eb="6">
      <t>ガイ</t>
    </rPh>
    <rPh sb="6" eb="8">
      <t>セイギョ</t>
    </rPh>
    <phoneticPr fontId="2"/>
  </si>
  <si>
    <t>1.表示期間外に登録を行う。</t>
    <rPh sb="2" eb="4">
      <t>ヒョウジ</t>
    </rPh>
    <rPh sb="4" eb="6">
      <t>キカン</t>
    </rPh>
    <rPh sb="6" eb="7">
      <t>ガイ</t>
    </rPh>
    <rPh sb="8" eb="10">
      <t>トウロク</t>
    </rPh>
    <rPh sb="11" eb="12">
      <t>オコナ</t>
    </rPh>
    <phoneticPr fontId="2"/>
  </si>
  <si>
    <t>・表示期間外は登録できない旨のメッセージが表示されること</t>
    <rPh sb="1" eb="3">
      <t>ヒョウジ</t>
    </rPh>
    <rPh sb="3" eb="5">
      <t>キカン</t>
    </rPh>
    <rPh sb="5" eb="6">
      <t>ガイ</t>
    </rPh>
    <rPh sb="7" eb="9">
      <t>トウロク</t>
    </rPh>
    <rPh sb="13" eb="14">
      <t>ムネ</t>
    </rPh>
    <rPh sb="21" eb="23">
      <t>ヒョウジ</t>
    </rPh>
    <phoneticPr fontId="2"/>
  </si>
  <si>
    <t>※同一予約期間制御</t>
    <rPh sb="1" eb="3">
      <t>ドウイツ</t>
    </rPh>
    <rPh sb="3" eb="5">
      <t>ヨヤク</t>
    </rPh>
    <rPh sb="5" eb="7">
      <t>キカン</t>
    </rPh>
    <rPh sb="7" eb="9">
      <t>セイギョ</t>
    </rPh>
    <phoneticPr fontId="2"/>
  </si>
  <si>
    <t xml:space="preserve">1.同一行にスケジュール予約（マウスによるスケジュール移動）
</t>
    <rPh sb="2" eb="4">
      <t>ドウイツ</t>
    </rPh>
    <rPh sb="4" eb="5">
      <t>ギョウ</t>
    </rPh>
    <rPh sb="12" eb="14">
      <t>ヨヤク</t>
    </rPh>
    <rPh sb="27" eb="29">
      <t>イドウ</t>
    </rPh>
    <phoneticPr fontId="2"/>
  </si>
  <si>
    <t xml:space="preserve">1.同一期間にスケジュール予約（カレンダー上）
</t>
    <rPh sb="2" eb="4">
      <t>ドウイツ</t>
    </rPh>
    <rPh sb="4" eb="6">
      <t>キカン</t>
    </rPh>
    <rPh sb="13" eb="15">
      <t>ヨヤク</t>
    </rPh>
    <rPh sb="21" eb="22">
      <t>ジョウ</t>
    </rPh>
    <phoneticPr fontId="2"/>
  </si>
  <si>
    <t xml:space="preserve">1.同一期間にスケジュール予約（登録画面を開いた後）
</t>
    <rPh sb="2" eb="4">
      <t>ドウイツ</t>
    </rPh>
    <rPh sb="4" eb="6">
      <t>キカン</t>
    </rPh>
    <rPh sb="13" eb="15">
      <t>ヨヤク</t>
    </rPh>
    <rPh sb="16" eb="18">
      <t>トウロク</t>
    </rPh>
    <rPh sb="18" eb="20">
      <t>ガメン</t>
    </rPh>
    <rPh sb="21" eb="22">
      <t>ヒラ</t>
    </rPh>
    <rPh sb="24" eb="25">
      <t>アト</t>
    </rPh>
    <phoneticPr fontId="2"/>
  </si>
  <si>
    <t xml:space="preserve">1.同一期間にスケジュール予約（マウスによるスケジュール移動）
</t>
    <rPh sb="2" eb="4">
      <t>ドウイツ</t>
    </rPh>
    <rPh sb="4" eb="6">
      <t>キカン</t>
    </rPh>
    <rPh sb="13" eb="15">
      <t>ヨヤク</t>
    </rPh>
    <rPh sb="28" eb="30">
      <t>イドウ</t>
    </rPh>
    <phoneticPr fontId="2"/>
  </si>
  <si>
    <t>・同期間に登録できない旨のメッセージが表示されること</t>
    <rPh sb="1" eb="4">
      <t>ドウキカン</t>
    </rPh>
    <rPh sb="5" eb="7">
      <t>トウロク</t>
    </rPh>
    <rPh sb="11" eb="12">
      <t>ムネ</t>
    </rPh>
    <rPh sb="19" eb="21">
      <t>ヒョウジ</t>
    </rPh>
    <phoneticPr fontId="2"/>
  </si>
  <si>
    <t>※CK</t>
    <phoneticPr fontId="2"/>
  </si>
  <si>
    <t xml:space="preserve">1.CK期間にスケジュール予約（カレンダー上）
</t>
    <rPh sb="4" eb="6">
      <t>キカン</t>
    </rPh>
    <rPh sb="6" eb="8">
      <t>ドウキカン</t>
    </rPh>
    <rPh sb="13" eb="15">
      <t>ヨヤク</t>
    </rPh>
    <rPh sb="21" eb="22">
      <t>ジョウ</t>
    </rPh>
    <phoneticPr fontId="2"/>
  </si>
  <si>
    <t xml:space="preserve">1.CK期間にスケジュール予約（登録画面を開いた後）
</t>
    <rPh sb="4" eb="6">
      <t>キカン</t>
    </rPh>
    <rPh sb="6" eb="8">
      <t>ドウキカン</t>
    </rPh>
    <rPh sb="13" eb="15">
      <t>ヨヤク</t>
    </rPh>
    <rPh sb="16" eb="18">
      <t>トウロク</t>
    </rPh>
    <rPh sb="18" eb="20">
      <t>ガメン</t>
    </rPh>
    <rPh sb="21" eb="22">
      <t>ヒラ</t>
    </rPh>
    <rPh sb="24" eb="25">
      <t>アト</t>
    </rPh>
    <phoneticPr fontId="2"/>
  </si>
  <si>
    <t xml:space="preserve">1.CK期間にスケジュール予約（マウスによるスケジュール移動）
</t>
    <rPh sb="4" eb="6">
      <t>キカン</t>
    </rPh>
    <rPh sb="6" eb="8">
      <t>ドウキカン</t>
    </rPh>
    <rPh sb="13" eb="15">
      <t>ヨヤク</t>
    </rPh>
    <rPh sb="28" eb="30">
      <t>イドウ</t>
    </rPh>
    <phoneticPr fontId="2"/>
  </si>
  <si>
    <t>・CK期間に登録できない旨のメッセージが表示されること</t>
    <rPh sb="3" eb="5">
      <t>キカン</t>
    </rPh>
    <rPh sb="6" eb="8">
      <t>トウロク</t>
    </rPh>
    <rPh sb="12" eb="13">
      <t>ムネ</t>
    </rPh>
    <rPh sb="20" eb="22">
      <t>ヒョウジ</t>
    </rPh>
    <phoneticPr fontId="2"/>
  </si>
  <si>
    <t>※空車検索</t>
    <rPh sb="1" eb="3">
      <t>クウシャ</t>
    </rPh>
    <rPh sb="3" eb="5">
      <t>ケンサク</t>
    </rPh>
    <phoneticPr fontId="2"/>
  </si>
  <si>
    <t>空車期間（7/3 8:00 - 7/3 22:00）
検索</t>
    <rPh sb="0" eb="2">
      <t>クウシャ</t>
    </rPh>
    <rPh sb="2" eb="4">
      <t>キカン</t>
    </rPh>
    <rPh sb="27" eb="29">
      <t>ケンサク</t>
    </rPh>
    <phoneticPr fontId="2"/>
  </si>
  <si>
    <t>空車期間（7/3 12:00 - 7/3 22:00）
検索</t>
    <rPh sb="0" eb="2">
      <t>クウシャ</t>
    </rPh>
    <rPh sb="2" eb="4">
      <t>キカン</t>
    </rPh>
    <rPh sb="28" eb="30">
      <t>ケンサク</t>
    </rPh>
    <phoneticPr fontId="2"/>
  </si>
  <si>
    <t>・予約した車両（項目）が存在しないこと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</si>
  <si>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・予約した車両（項目）が存在すること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</si>
  <si>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右クリック</t>
    <rPh sb="0" eb="1">
      <t>ミギ</t>
    </rPh>
    <phoneticPr fontId="2"/>
  </si>
  <si>
    <t>搬送依頼書印刷が表示されていない</t>
    <phoneticPr fontId="2"/>
  </si>
  <si>
    <t>スケジュール上で右クリックをする</t>
    <rPh sb="6" eb="7">
      <t>ジョウ</t>
    </rPh>
    <rPh sb="8" eb="9">
      <t>ミギ</t>
    </rPh>
    <phoneticPr fontId="2"/>
  </si>
  <si>
    <t>項目上で右クリックをする</t>
    <rPh sb="0" eb="2">
      <t>コウモク</t>
    </rPh>
    <rPh sb="2" eb="3">
      <t>ジョウ</t>
    </rPh>
    <rPh sb="4" eb="5">
      <t>ミギ</t>
    </rPh>
    <phoneticPr fontId="2"/>
  </si>
  <si>
    <t>・項目追加、編集、削除が表示されていない。
・メール原文修正が表示されていない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6" eb="28">
      <t>ゲンブン</t>
    </rPh>
    <rPh sb="28" eb="30">
      <t>シュウセイ</t>
    </rPh>
    <rPh sb="31" eb="33">
      <t>ヒョウジ</t>
    </rPh>
    <phoneticPr fontId="2"/>
  </si>
  <si>
    <t>トラック予約（各トラック予約）</t>
    <rPh sb="4" eb="6">
      <t>ヨヤク</t>
    </rPh>
    <rPh sb="7" eb="8">
      <t>カク</t>
    </rPh>
    <rPh sb="12" eb="14">
      <t>ヨヤク</t>
    </rPh>
    <phoneticPr fontId="2"/>
  </si>
  <si>
    <t>トラック予約利用者
各トラックの予約</t>
    <rPh sb="4" eb="6">
      <t>ヨヤク</t>
    </rPh>
    <rPh sb="6" eb="9">
      <t>リヨウシャ</t>
    </rPh>
    <rPh sb="10" eb="11">
      <t>カク</t>
    </rPh>
    <rPh sb="16" eb="18">
      <t>ヨヤク</t>
    </rPh>
    <phoneticPr fontId="2"/>
  </si>
  <si>
    <t>1.各トラック予約の7月2日の"8"セルでダブルクリックをする</t>
    <rPh sb="2" eb="3">
      <t>カク</t>
    </rPh>
    <rPh sb="7" eb="9">
      <t>ヨヤク</t>
    </rPh>
    <rPh sb="11" eb="12">
      <t>ガツ</t>
    </rPh>
    <rPh sb="13" eb="14">
      <t>ニチ</t>
    </rPh>
    <phoneticPr fontId="2"/>
  </si>
  <si>
    <t>・各トラック予約フォームが起動する
・削除ボタンが非表示
・利用時間が7月2日7時～9時となっている。
・ログインユーザーが予約者に表示されている。</t>
    <rPh sb="1" eb="2">
      <t>カク</t>
    </rPh>
    <rPh sb="6" eb="8">
      <t>ヨヤク</t>
    </rPh>
    <rPh sb="13" eb="15">
      <t>キドウ</t>
    </rPh>
    <rPh sb="19" eb="21">
      <t>サクジョ</t>
    </rPh>
    <rPh sb="25" eb="28">
      <t>ヒヒョウジ</t>
    </rPh>
    <rPh sb="30" eb="32">
      <t>リヨウ</t>
    </rPh>
    <rPh sb="32" eb="34">
      <t>ジカン</t>
    </rPh>
    <rPh sb="36" eb="37">
      <t>ガツ</t>
    </rPh>
    <rPh sb="38" eb="39">
      <t>ニチ</t>
    </rPh>
    <rPh sb="40" eb="41">
      <t>ジ</t>
    </rPh>
    <rPh sb="43" eb="44">
      <t>ジ</t>
    </rPh>
    <rPh sb="62" eb="65">
      <t>ヨヤクシャ</t>
    </rPh>
    <rPh sb="66" eb="68">
      <t>ヒョウジ</t>
    </rPh>
    <phoneticPr fontId="2"/>
  </si>
  <si>
    <t xml:space="preserve">・必須項目チェックがされること
</t>
    <rPh sb="1" eb="5">
      <t>ヒッスコウモク</t>
    </rPh>
    <phoneticPr fontId="2"/>
  </si>
  <si>
    <t>1.入力し登録ボタン押下
期間：7/2 7時～9時
よく使う目的地　１件</t>
    <rPh sb="2" eb="4">
      <t>ニュウリョク</t>
    </rPh>
    <rPh sb="5" eb="10">
      <t>トウロ</t>
    </rPh>
    <rPh sb="10" eb="12">
      <t>オウカ</t>
    </rPh>
    <rPh sb="13" eb="15">
      <t>キカン</t>
    </rPh>
    <rPh sb="21" eb="22">
      <t>ジ</t>
    </rPh>
    <rPh sb="24" eb="25">
      <t>ジ</t>
    </rPh>
    <rPh sb="28" eb="29">
      <t>ツカ</t>
    </rPh>
    <rPh sb="30" eb="33">
      <t>モクテキチ</t>
    </rPh>
    <rPh sb="35" eb="36">
      <t>ケン</t>
    </rPh>
    <phoneticPr fontId="2"/>
  </si>
  <si>
    <t>送り状印刷が表示されていない</t>
    <rPh sb="0" eb="1">
      <t>オク</t>
    </rPh>
    <rPh sb="2" eb="3">
      <t>ジョウ</t>
    </rPh>
    <rPh sb="3" eb="5">
      <t>インサツ</t>
    </rPh>
    <rPh sb="6" eb="8">
      <t>ヒョウジ</t>
    </rPh>
    <phoneticPr fontId="2"/>
  </si>
  <si>
    <t>1.入力し登録ボタン押下
期間：7/2 12時～17時
空き時間あり　、　機密車あり</t>
    <rPh sb="2" eb="4">
      <t>ニュウリョク</t>
    </rPh>
    <rPh sb="5" eb="10">
      <t>トウロ</t>
    </rPh>
    <rPh sb="10" eb="12">
      <t>オウカ</t>
    </rPh>
    <rPh sb="13" eb="15">
      <t>キカン</t>
    </rPh>
    <rPh sb="22" eb="23">
      <t>ジ</t>
    </rPh>
    <rPh sb="26" eb="27">
      <t>ジ</t>
    </rPh>
    <rPh sb="28" eb="29">
      <t>ア</t>
    </rPh>
    <rPh sb="30" eb="32">
      <t>ジカン</t>
    </rPh>
    <rPh sb="37" eb="40">
      <t>キミツシャ</t>
    </rPh>
    <phoneticPr fontId="2"/>
  </si>
  <si>
    <t>1.入力し登録ボタン押下
期間：7/2 12時～17時
よく使う目的地　３件　うち２件空荷</t>
    <rPh sb="2" eb="4">
      <t>ニュウリョク</t>
    </rPh>
    <rPh sb="5" eb="10">
      <t>トウロ</t>
    </rPh>
    <rPh sb="10" eb="12">
      <t>オウカ</t>
    </rPh>
    <rPh sb="13" eb="15">
      <t>キカン</t>
    </rPh>
    <rPh sb="22" eb="23">
      <t>ジ</t>
    </rPh>
    <rPh sb="26" eb="27">
      <t>ジ</t>
    </rPh>
    <rPh sb="30" eb="31">
      <t>ツカ</t>
    </rPh>
    <rPh sb="32" eb="35">
      <t>モクテキチ</t>
    </rPh>
    <rPh sb="37" eb="38">
      <t>ケン</t>
    </rPh>
    <rPh sb="42" eb="43">
      <t>ケン</t>
    </rPh>
    <rPh sb="43" eb="44">
      <t>カラ</t>
    </rPh>
    <rPh sb="44" eb="45">
      <t>ニ</t>
    </rPh>
    <phoneticPr fontId="2"/>
  </si>
  <si>
    <t>・登録完了メッセージが表示される。
・ポップアップに登録データが表示されている</t>
    <rPh sb="1" eb="3">
      <t>トウロク</t>
    </rPh>
    <rPh sb="3" eb="5">
      <t>カンリョウ</t>
    </rPh>
    <rPh sb="11" eb="13">
      <t>ヒョウジ</t>
    </rPh>
    <rPh sb="26" eb="28">
      <t>トウロク</t>
    </rPh>
    <rPh sb="32" eb="34">
      <t>ヒョウジ</t>
    </rPh>
    <phoneticPr fontId="2"/>
  </si>
  <si>
    <t>・登録完了メッセージが表示される。
・ポップアップに登録データが表示されている。</t>
    <rPh sb="1" eb="3">
      <t>トウロク</t>
    </rPh>
    <rPh sb="3" eb="5">
      <t>カンリョウ</t>
    </rPh>
    <rPh sb="11" eb="13">
      <t>ヒョウジ</t>
    </rPh>
    <rPh sb="26" eb="28">
      <t>トウロク</t>
    </rPh>
    <rPh sb="32" eb="34">
      <t>ヒョウジ</t>
    </rPh>
    <phoneticPr fontId="2"/>
  </si>
  <si>
    <t>トラック予約管理者
各トラックの予約</t>
    <rPh sb="4" eb="6">
      <t>ヨヤク</t>
    </rPh>
    <rPh sb="6" eb="9">
      <t>カンリシャ</t>
    </rPh>
    <rPh sb="10" eb="11">
      <t>カク</t>
    </rPh>
    <rPh sb="16" eb="18">
      <t>ヨヤク</t>
    </rPh>
    <phoneticPr fontId="2"/>
  </si>
  <si>
    <t>・表示期間外も登録できる</t>
    <rPh sb="1" eb="3">
      <t>ヒョウジ</t>
    </rPh>
    <rPh sb="3" eb="5">
      <t>キカン</t>
    </rPh>
    <rPh sb="5" eb="6">
      <t>ガイ</t>
    </rPh>
    <rPh sb="7" eb="9">
      <t>トウロク</t>
    </rPh>
    <phoneticPr fontId="2"/>
  </si>
  <si>
    <t>・項目追加、編集、削除が表示されている。
・メール原文修正が表示されていない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5" eb="27">
      <t>ゲンブン</t>
    </rPh>
    <rPh sb="27" eb="29">
      <t>シュウセイ</t>
    </rPh>
    <rPh sb="30" eb="32">
      <t>ヒョウジ</t>
    </rPh>
    <phoneticPr fontId="2"/>
  </si>
  <si>
    <t>項目編集</t>
    <rPh sb="0" eb="2">
      <t>コウモク</t>
    </rPh>
    <rPh sb="2" eb="4">
      <t>ヘンシュウ</t>
    </rPh>
    <phoneticPr fontId="2"/>
  </si>
  <si>
    <t>正常系</t>
    <rPh sb="0" eb="2">
      <t>セイジョウ</t>
    </rPh>
    <rPh sb="2" eb="3">
      <t>ケイ</t>
    </rPh>
    <phoneticPr fontId="2"/>
  </si>
  <si>
    <t>各トラックの項目を右クリックで表示する。</t>
    <rPh sb="0" eb="1">
      <t>カク</t>
    </rPh>
    <rPh sb="6" eb="8">
      <t>コウモク</t>
    </rPh>
    <rPh sb="9" eb="10">
      <t>ミギ</t>
    </rPh>
    <rPh sb="15" eb="17">
      <t>ヒョウジ</t>
    </rPh>
    <phoneticPr fontId="2"/>
  </si>
  <si>
    <t>・項目詳細（トラック）が表示される。
・種別が「各トラック」が選択されており、非活性となっている。
・登録データが表示されている
・定時間日の設定が非活性となっている。</t>
    <rPh sb="1" eb="3">
      <t>コウモク</t>
    </rPh>
    <rPh sb="3" eb="5">
      <t>ショウサイ</t>
    </rPh>
    <rPh sb="12" eb="14">
      <t>ヒョウジ</t>
    </rPh>
    <rPh sb="20" eb="22">
      <t>シュベツ</t>
    </rPh>
    <rPh sb="24" eb="25">
      <t>カク</t>
    </rPh>
    <rPh sb="31" eb="33">
      <t>センタク</t>
    </rPh>
    <rPh sb="39" eb="40">
      <t>ヒ</t>
    </rPh>
    <rPh sb="40" eb="42">
      <t>カッセイ</t>
    </rPh>
    <rPh sb="51" eb="53">
      <t>トウロク</t>
    </rPh>
    <rPh sb="57" eb="59">
      <t>ヒョウジ</t>
    </rPh>
    <rPh sb="66" eb="68">
      <t>テイジ</t>
    </rPh>
    <rPh sb="68" eb="69">
      <t>アイダ</t>
    </rPh>
    <rPh sb="69" eb="70">
      <t>ヒ</t>
    </rPh>
    <rPh sb="71" eb="73">
      <t>セッテイ</t>
    </rPh>
    <rPh sb="74" eb="75">
      <t>ヒ</t>
    </rPh>
    <rPh sb="75" eb="77">
      <t>カッセイ</t>
    </rPh>
    <phoneticPr fontId="2"/>
  </si>
  <si>
    <t>中村</t>
    <rPh sb="0" eb="2">
      <t>ナカムラ</t>
    </rPh>
    <phoneticPr fontId="2"/>
  </si>
  <si>
    <t>#46840</t>
    <phoneticPr fontId="2"/>
  </si>
  <si>
    <t>#46833</t>
    <phoneticPr fontId="2"/>
  </si>
  <si>
    <t>OK</t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</si>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</sst>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5" topLeftCell="A6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51</v>
      </c>
      <c r="D1" s="9"/>
      <c r="E1" s="9"/>
      <c r="F1" s="9"/>
      <c r="G1" s="3" t="s">
        <v>12</v>
      </c>
      <c r="H1" s="2">
        <f>COUNTA(D6:D44)</f>
        <v>39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19</v>
      </c>
      <c r="D2" s="9"/>
      <c r="E2" s="9"/>
      <c r="F2" s="9"/>
      <c r="G2" s="3" t="s">
        <v>14</v>
      </c>
      <c r="H2" s="2">
        <f>COUNTIF(I6:I44,"OK")</f>
        <v>39</v>
      </c>
      <c r="I2" s="3" t="s">
        <v>16</v>
      </c>
      <c r="J2" s="2">
        <f>COUNTIF(H6:H44,"保留")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COUNTIF(I6:I44,"NG")</f>
        <v>0</v>
      </c>
      <c r="I3" s="3" t="s">
        <v>17</v>
      </c>
      <c r="J3" s="2">
        <f>H2+H3+J2</f>
        <v>39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5" customFormat="1" ht="81" x14ac:dyDescent="0.15">
      <c r="A6" s="4">
        <f t="shared" ref="A6:A44" si="0">ROW()-5</f>
        <v>1</v>
      </c>
      <c r="B6" s="4" t="s">
        <v>20</v>
      </c>
      <c r="C6" s="4" t="s">
        <v>52</v>
      </c>
      <c r="D6" s="4" t="s">
        <v>11</v>
      </c>
      <c r="E6" s="4" t="s">
        <v>53</v>
      </c>
      <c r="F6" s="4" t="s">
        <v>54</v>
      </c>
      <c r="G6" s="6">
        <v>43655</v>
      </c>
      <c r="H6" s="4" t="s">
        <v>69</v>
      </c>
      <c r="I6" s="4" t="s">
        <v>72</v>
      </c>
      <c r="J6" s="4"/>
    </row>
    <row r="7" spans="1:10" s="5" customFormat="1" ht="27" x14ac:dyDescent="0.15">
      <c r="A7" s="4">
        <f t="shared" si="0"/>
        <v>2</v>
      </c>
      <c r="B7" s="4"/>
      <c r="C7" s="4"/>
      <c r="D7" s="4" t="s">
        <v>11</v>
      </c>
      <c r="E7" s="4" t="s">
        <v>22</v>
      </c>
      <c r="F7" s="4" t="s">
        <v>55</v>
      </c>
      <c r="G7" s="6">
        <v>43655</v>
      </c>
      <c r="H7" s="4" t="s">
        <v>69</v>
      </c>
      <c r="I7" s="4" t="s">
        <v>72</v>
      </c>
      <c r="J7" s="4"/>
    </row>
    <row r="8" spans="1:10" s="5" customFormat="1" ht="40.5" x14ac:dyDescent="0.15">
      <c r="A8" s="4">
        <f t="shared" si="0"/>
        <v>3</v>
      </c>
      <c r="B8" s="4"/>
      <c r="C8" s="4"/>
      <c r="D8" s="4" t="s">
        <v>11</v>
      </c>
      <c r="E8" s="4" t="s">
        <v>56</v>
      </c>
      <c r="F8" s="4" t="s">
        <v>60</v>
      </c>
      <c r="G8" s="6">
        <v>43655</v>
      </c>
      <c r="H8" s="4" t="s">
        <v>69</v>
      </c>
      <c r="I8" s="4" t="s">
        <v>72</v>
      </c>
      <c r="J8" s="4"/>
    </row>
    <row r="9" spans="1:10" s="5" customFormat="1" ht="40.5" x14ac:dyDescent="0.15">
      <c r="A9" s="4">
        <f t="shared" si="0"/>
        <v>4</v>
      </c>
      <c r="B9" s="4"/>
      <c r="C9" s="4"/>
      <c r="D9" s="4" t="s">
        <v>11</v>
      </c>
      <c r="E9" s="4" t="s">
        <v>59</v>
      </c>
      <c r="F9" s="4" t="s">
        <v>61</v>
      </c>
      <c r="G9" s="6">
        <v>43655</v>
      </c>
      <c r="H9" s="4" t="s">
        <v>69</v>
      </c>
      <c r="I9" s="4" t="s">
        <v>72</v>
      </c>
      <c r="J9" s="4"/>
    </row>
    <row r="10" spans="1:10" s="5" customFormat="1" ht="40.5" x14ac:dyDescent="0.15">
      <c r="A10" s="4">
        <f t="shared" si="0"/>
        <v>5</v>
      </c>
      <c r="B10" s="4"/>
      <c r="C10" s="4"/>
      <c r="D10" s="4" t="s">
        <v>11</v>
      </c>
      <c r="E10" s="4" t="s">
        <v>58</v>
      </c>
      <c r="F10" s="4" t="s">
        <v>61</v>
      </c>
      <c r="G10" s="6">
        <v>43655</v>
      </c>
      <c r="H10" s="4" t="s">
        <v>69</v>
      </c>
      <c r="I10" s="4" t="s">
        <v>72</v>
      </c>
      <c r="J10" s="4"/>
    </row>
    <row r="11" spans="1:10" s="5" customFormat="1" ht="40.5" x14ac:dyDescent="0.15">
      <c r="A11" s="4">
        <f t="shared" si="0"/>
        <v>6</v>
      </c>
      <c r="B11" s="4"/>
      <c r="C11" s="4" t="s">
        <v>23</v>
      </c>
      <c r="D11" s="4" t="s">
        <v>11</v>
      </c>
      <c r="E11" s="4" t="s">
        <v>25</v>
      </c>
      <c r="F11" s="4" t="s">
        <v>24</v>
      </c>
      <c r="G11" s="6">
        <v>43655</v>
      </c>
      <c r="H11" s="4" t="s">
        <v>69</v>
      </c>
      <c r="I11" s="4" t="s">
        <v>72</v>
      </c>
      <c r="J11" s="4"/>
    </row>
    <row r="12" spans="1:10" s="5" customFormat="1" ht="40.5" x14ac:dyDescent="0.15">
      <c r="A12" s="4">
        <f t="shared" si="0"/>
        <v>7</v>
      </c>
      <c r="B12" s="4"/>
      <c r="C12" s="4"/>
      <c r="D12" s="4" t="s">
        <v>11</v>
      </c>
      <c r="E12" s="4" t="s">
        <v>26</v>
      </c>
      <c r="F12" s="4" t="s">
        <v>24</v>
      </c>
      <c r="G12" s="6">
        <v>43655</v>
      </c>
      <c r="H12" s="4" t="s">
        <v>69</v>
      </c>
      <c r="I12" s="4" t="s">
        <v>72</v>
      </c>
      <c r="J12" s="4"/>
    </row>
    <row r="13" spans="1:10" s="5" customFormat="1" ht="40.5" x14ac:dyDescent="0.15">
      <c r="A13" s="4">
        <f t="shared" si="0"/>
        <v>8</v>
      </c>
      <c r="B13" s="4"/>
      <c r="C13" s="4"/>
      <c r="D13" s="4" t="s">
        <v>11</v>
      </c>
      <c r="E13" s="4" t="s">
        <v>31</v>
      </c>
      <c r="F13" s="4" t="s">
        <v>24</v>
      </c>
      <c r="G13" s="6">
        <v>43655</v>
      </c>
      <c r="H13" s="4" t="s">
        <v>69</v>
      </c>
      <c r="I13" s="4" t="s">
        <v>72</v>
      </c>
      <c r="J13" s="4"/>
    </row>
    <row r="14" spans="1:10" s="5" customFormat="1" ht="27" x14ac:dyDescent="0.15">
      <c r="A14" s="4">
        <f t="shared" si="0"/>
        <v>9</v>
      </c>
      <c r="B14" s="4"/>
      <c r="C14" s="4" t="s">
        <v>27</v>
      </c>
      <c r="D14" s="4" t="s">
        <v>11</v>
      </c>
      <c r="E14" s="4" t="s">
        <v>28</v>
      </c>
      <c r="F14" s="4" t="s">
        <v>29</v>
      </c>
      <c r="G14" s="6">
        <v>43655</v>
      </c>
      <c r="H14" s="4" t="s">
        <v>69</v>
      </c>
      <c r="I14" s="4" t="s">
        <v>72</v>
      </c>
      <c r="J14" s="4"/>
    </row>
    <row r="15" spans="1:10" s="5" customFormat="1" ht="40.5" x14ac:dyDescent="0.15">
      <c r="A15" s="4">
        <f t="shared" si="0"/>
        <v>10</v>
      </c>
      <c r="B15" s="4"/>
      <c r="C15" s="4" t="s">
        <v>30</v>
      </c>
      <c r="D15" s="4" t="s">
        <v>11</v>
      </c>
      <c r="E15" s="4" t="s">
        <v>32</v>
      </c>
      <c r="F15" s="4" t="s">
        <v>35</v>
      </c>
      <c r="G15" s="6">
        <v>43656</v>
      </c>
      <c r="H15" s="4" t="s">
        <v>69</v>
      </c>
      <c r="I15" s="4" t="s">
        <v>14</v>
      </c>
      <c r="J15" s="4" t="s">
        <v>70</v>
      </c>
    </row>
    <row r="16" spans="1:10" s="5" customFormat="1" ht="40.5" x14ac:dyDescent="0.15">
      <c r="A16" s="4">
        <f t="shared" si="0"/>
        <v>11</v>
      </c>
      <c r="B16" s="4"/>
      <c r="C16" s="4"/>
      <c r="D16" s="4" t="s">
        <v>11</v>
      </c>
      <c r="E16" s="4" t="s">
        <v>33</v>
      </c>
      <c r="F16" s="4" t="s">
        <v>35</v>
      </c>
      <c r="G16" s="6">
        <v>43656</v>
      </c>
      <c r="H16" s="4" t="s">
        <v>69</v>
      </c>
      <c r="I16" s="4" t="s">
        <v>14</v>
      </c>
      <c r="J16" s="4" t="s">
        <v>70</v>
      </c>
    </row>
    <row r="17" spans="1:10" s="5" customFormat="1" ht="40.5" x14ac:dyDescent="0.15">
      <c r="A17" s="4">
        <f t="shared" si="0"/>
        <v>12</v>
      </c>
      <c r="B17" s="4"/>
      <c r="C17" s="4"/>
      <c r="D17" s="4" t="s">
        <v>11</v>
      </c>
      <c r="E17" s="4" t="s">
        <v>34</v>
      </c>
      <c r="F17" s="4" t="s">
        <v>35</v>
      </c>
      <c r="G17" s="6">
        <v>43656</v>
      </c>
      <c r="H17" s="4" t="s">
        <v>69</v>
      </c>
      <c r="I17" s="4" t="s">
        <v>14</v>
      </c>
      <c r="J17" s="4" t="s">
        <v>70</v>
      </c>
    </row>
    <row r="18" spans="1:10" s="5" customFormat="1" ht="40.5" x14ac:dyDescent="0.15">
      <c r="A18" s="4">
        <f t="shared" si="0"/>
        <v>13</v>
      </c>
      <c r="B18" s="4"/>
      <c r="C18" s="4" t="s">
        <v>36</v>
      </c>
      <c r="D18" s="4" t="s">
        <v>11</v>
      </c>
      <c r="E18" s="4" t="s">
        <v>37</v>
      </c>
      <c r="F18" s="4" t="s">
        <v>40</v>
      </c>
      <c r="G18" s="6">
        <v>43655</v>
      </c>
      <c r="H18" s="4" t="s">
        <v>69</v>
      </c>
      <c r="I18" s="4" t="s">
        <v>72</v>
      </c>
      <c r="J18" s="4"/>
    </row>
    <row r="19" spans="1:10" s="5" customFormat="1" ht="40.5" x14ac:dyDescent="0.15">
      <c r="A19" s="4">
        <f t="shared" si="0"/>
        <v>14</v>
      </c>
      <c r="B19" s="4"/>
      <c r="C19" s="4"/>
      <c r="D19" s="4" t="s">
        <v>11</v>
      </c>
      <c r="E19" s="4" t="s">
        <v>38</v>
      </c>
      <c r="F19" s="4" t="s">
        <v>40</v>
      </c>
      <c r="G19" s="6">
        <v>43655</v>
      </c>
      <c r="H19" s="4" t="s">
        <v>69</v>
      </c>
      <c r="I19" s="4" t="s">
        <v>72</v>
      </c>
      <c r="J19" s="4"/>
    </row>
    <row r="20" spans="1:10" s="5" customFormat="1" ht="40.5" x14ac:dyDescent="0.15">
      <c r="A20" s="4">
        <f t="shared" si="0"/>
        <v>15</v>
      </c>
      <c r="B20" s="4"/>
      <c r="C20" s="4"/>
      <c r="D20" s="4" t="s">
        <v>11</v>
      </c>
      <c r="E20" s="4" t="s">
        <v>39</v>
      </c>
      <c r="F20" s="4" t="s">
        <v>40</v>
      </c>
      <c r="G20" s="6">
        <v>43655</v>
      </c>
      <c r="H20" s="4" t="s">
        <v>69</v>
      </c>
      <c r="I20" s="4" t="s">
        <v>72</v>
      </c>
      <c r="J20" s="4"/>
    </row>
    <row r="21" spans="1:10" s="5" customFormat="1" ht="27" x14ac:dyDescent="0.15">
      <c r="A21" s="4">
        <f t="shared" si="0"/>
        <v>16</v>
      </c>
      <c r="B21" s="4"/>
      <c r="C21" s="4" t="s">
        <v>41</v>
      </c>
      <c r="D21" s="4" t="s">
        <v>11</v>
      </c>
      <c r="E21" s="4" t="s">
        <v>42</v>
      </c>
      <c r="F21" s="4" t="s">
        <v>44</v>
      </c>
      <c r="G21" s="6">
        <v>43655</v>
      </c>
      <c r="H21" s="4" t="s">
        <v>69</v>
      </c>
      <c r="I21" s="4" t="s">
        <v>72</v>
      </c>
      <c r="J21" s="4"/>
    </row>
    <row r="22" spans="1:10" s="5" customFormat="1" ht="27" x14ac:dyDescent="0.15">
      <c r="A22" s="4">
        <f t="shared" si="0"/>
        <v>17</v>
      </c>
      <c r="B22" s="4"/>
      <c r="C22" s="4"/>
      <c r="D22" s="4" t="s">
        <v>11</v>
      </c>
      <c r="E22" s="4" t="s">
        <v>43</v>
      </c>
      <c r="F22" s="4" t="s">
        <v>45</v>
      </c>
      <c r="G22" s="6">
        <v>43655</v>
      </c>
      <c r="H22" s="4" t="s">
        <v>69</v>
      </c>
      <c r="I22" s="4" t="s">
        <v>72</v>
      </c>
      <c r="J22" s="4"/>
    </row>
    <row r="23" spans="1:10" s="5" customFormat="1" x14ac:dyDescent="0.15">
      <c r="A23" s="4">
        <f t="shared" si="0"/>
        <v>18</v>
      </c>
      <c r="B23" s="4"/>
      <c r="C23" s="4" t="s">
        <v>46</v>
      </c>
      <c r="D23" s="4" t="s">
        <v>21</v>
      </c>
      <c r="E23" s="4" t="s">
        <v>48</v>
      </c>
      <c r="F23" s="4" t="s">
        <v>47</v>
      </c>
      <c r="G23" s="6">
        <v>43655</v>
      </c>
      <c r="H23" s="4" t="s">
        <v>69</v>
      </c>
      <c r="I23" s="4" t="s">
        <v>72</v>
      </c>
      <c r="J23" s="4"/>
    </row>
    <row r="24" spans="1:10" s="5" customFormat="1" x14ac:dyDescent="0.15">
      <c r="A24" s="4">
        <f t="shared" si="0"/>
        <v>19</v>
      </c>
      <c r="B24" s="4"/>
      <c r="C24" s="4"/>
      <c r="D24" s="4" t="s">
        <v>21</v>
      </c>
      <c r="E24" s="4" t="s">
        <v>48</v>
      </c>
      <c r="F24" s="4" t="s">
        <v>57</v>
      </c>
      <c r="G24" s="6">
        <v>43655</v>
      </c>
      <c r="H24" s="4" t="s">
        <v>69</v>
      </c>
      <c r="I24" s="4" t="s">
        <v>72</v>
      </c>
      <c r="J24" s="4"/>
    </row>
    <row r="25" spans="1:10" s="5" customFormat="1" ht="40.5" x14ac:dyDescent="0.15">
      <c r="A25" s="4">
        <f t="shared" si="0"/>
        <v>20</v>
      </c>
      <c r="B25" s="4"/>
      <c r="C25" s="4"/>
      <c r="D25" s="4" t="s">
        <v>21</v>
      </c>
      <c r="E25" s="4" t="s">
        <v>49</v>
      </c>
      <c r="F25" s="4" t="s">
        <v>50</v>
      </c>
      <c r="G25" s="6">
        <v>43655</v>
      </c>
      <c r="H25" s="4" t="s">
        <v>69</v>
      </c>
      <c r="I25" s="4" t="s">
        <v>72</v>
      </c>
      <c r="J25" s="4"/>
    </row>
    <row r="26" spans="1:10" s="5" customFormat="1" ht="81" x14ac:dyDescent="0.15">
      <c r="A26" s="4">
        <f t="shared" si="0"/>
        <v>21</v>
      </c>
      <c r="B26" s="4" t="s">
        <v>20</v>
      </c>
      <c r="C26" s="4" t="s">
        <v>62</v>
      </c>
      <c r="D26" s="4" t="s">
        <v>11</v>
      </c>
      <c r="E26" s="4" t="s">
        <v>53</v>
      </c>
      <c r="F26" s="4" t="s">
        <v>54</v>
      </c>
      <c r="G26" s="6">
        <v>43655</v>
      </c>
      <c r="H26" s="4" t="s">
        <v>69</v>
      </c>
      <c r="I26" s="4" t="s">
        <v>72</v>
      </c>
      <c r="J26" s="4"/>
    </row>
    <row r="27" spans="1:10" s="5" customFormat="1" ht="27" x14ac:dyDescent="0.15">
      <c r="A27" s="4">
        <f t="shared" si="0"/>
        <v>22</v>
      </c>
      <c r="B27" s="4"/>
      <c r="C27" s="4"/>
      <c r="D27" s="4" t="s">
        <v>11</v>
      </c>
      <c r="E27" s="4" t="s">
        <v>22</v>
      </c>
      <c r="F27" s="4" t="s">
        <v>55</v>
      </c>
      <c r="G27" s="6">
        <v>43655</v>
      </c>
      <c r="H27" s="4" t="s">
        <v>69</v>
      </c>
      <c r="I27" s="4" t="s">
        <v>72</v>
      </c>
      <c r="J27" s="4"/>
    </row>
    <row r="28" spans="1:10" s="5" customFormat="1" ht="40.5" x14ac:dyDescent="0.15">
      <c r="A28" s="4">
        <f t="shared" si="0"/>
        <v>23</v>
      </c>
      <c r="B28" s="4"/>
      <c r="C28" s="4"/>
      <c r="D28" s="4" t="s">
        <v>11</v>
      </c>
      <c r="E28" s="4" t="s">
        <v>56</v>
      </c>
      <c r="F28" s="4" t="s">
        <v>60</v>
      </c>
      <c r="G28" s="6">
        <v>43655</v>
      </c>
      <c r="H28" s="4" t="s">
        <v>69</v>
      </c>
      <c r="I28" s="4" t="s">
        <v>72</v>
      </c>
      <c r="J28" s="4"/>
    </row>
    <row r="29" spans="1:10" s="5" customFormat="1" ht="40.5" x14ac:dyDescent="0.15">
      <c r="A29" s="4">
        <f t="shared" si="0"/>
        <v>24</v>
      </c>
      <c r="B29" s="4"/>
      <c r="C29" s="4"/>
      <c r="D29" s="4" t="s">
        <v>11</v>
      </c>
      <c r="E29" s="4" t="s">
        <v>59</v>
      </c>
      <c r="F29" s="4" t="s">
        <v>61</v>
      </c>
      <c r="G29" s="6">
        <v>43655</v>
      </c>
      <c r="H29" s="4" t="s">
        <v>69</v>
      </c>
      <c r="I29" s="4" t="s">
        <v>72</v>
      </c>
      <c r="J29" s="4"/>
    </row>
    <row r="30" spans="1:10" s="5" customFormat="1" ht="40.5" x14ac:dyDescent="0.15">
      <c r="A30" s="4">
        <f t="shared" si="0"/>
        <v>25</v>
      </c>
      <c r="B30" s="4"/>
      <c r="C30" s="4"/>
      <c r="D30" s="4" t="s">
        <v>11</v>
      </c>
      <c r="E30" s="4" t="s">
        <v>58</v>
      </c>
      <c r="F30" s="4" t="s">
        <v>61</v>
      </c>
      <c r="G30" s="6">
        <v>43655</v>
      </c>
      <c r="H30" s="4" t="s">
        <v>69</v>
      </c>
      <c r="I30" s="4" t="s">
        <v>72</v>
      </c>
      <c r="J30" s="4"/>
    </row>
    <row r="31" spans="1:10" s="5" customFormat="1" ht="40.5" x14ac:dyDescent="0.15">
      <c r="A31" s="4">
        <f t="shared" si="0"/>
        <v>26</v>
      </c>
      <c r="B31" s="4"/>
      <c r="C31" s="4" t="s">
        <v>23</v>
      </c>
      <c r="D31" s="4" t="s">
        <v>11</v>
      </c>
      <c r="E31" s="4" t="s">
        <v>25</v>
      </c>
      <c r="F31" s="4" t="s">
        <v>24</v>
      </c>
      <c r="G31" s="6">
        <v>43655</v>
      </c>
      <c r="H31" s="4" t="s">
        <v>69</v>
      </c>
      <c r="I31" s="4" t="s">
        <v>72</v>
      </c>
      <c r="J31" s="4"/>
    </row>
    <row r="32" spans="1:10" s="5" customFormat="1" ht="40.5" x14ac:dyDescent="0.15">
      <c r="A32" s="4">
        <f t="shared" si="0"/>
        <v>27</v>
      </c>
      <c r="B32" s="4"/>
      <c r="C32" s="4"/>
      <c r="D32" s="4" t="s">
        <v>11</v>
      </c>
      <c r="E32" s="4" t="s">
        <v>26</v>
      </c>
      <c r="F32" s="4" t="s">
        <v>24</v>
      </c>
      <c r="G32" s="6">
        <v>43655</v>
      </c>
      <c r="H32" s="4" t="s">
        <v>69</v>
      </c>
      <c r="I32" s="4" t="s">
        <v>72</v>
      </c>
      <c r="J32" s="4"/>
    </row>
    <row r="33" spans="1:10" s="5" customFormat="1" ht="40.5" x14ac:dyDescent="0.15">
      <c r="A33" s="4">
        <f t="shared" si="0"/>
        <v>28</v>
      </c>
      <c r="B33" s="4"/>
      <c r="C33" s="4"/>
      <c r="D33" s="4" t="s">
        <v>11</v>
      </c>
      <c r="E33" s="4" t="s">
        <v>31</v>
      </c>
      <c r="F33" s="4" t="s">
        <v>24</v>
      </c>
      <c r="G33" s="6">
        <v>43655</v>
      </c>
      <c r="H33" s="4" t="s">
        <v>69</v>
      </c>
      <c r="I33" s="4" t="s">
        <v>72</v>
      </c>
      <c r="J33" s="4"/>
    </row>
    <row r="34" spans="1:10" s="5" customFormat="1" x14ac:dyDescent="0.15">
      <c r="A34" s="4">
        <f t="shared" si="0"/>
        <v>29</v>
      </c>
      <c r="B34" s="4"/>
      <c r="C34" s="4" t="s">
        <v>27</v>
      </c>
      <c r="D34" s="4" t="s">
        <v>11</v>
      </c>
      <c r="E34" s="4" t="s">
        <v>28</v>
      </c>
      <c r="F34" s="4" t="s">
        <v>63</v>
      </c>
      <c r="G34" s="6">
        <v>43655</v>
      </c>
      <c r="H34" s="4" t="s">
        <v>69</v>
      </c>
      <c r="I34" s="4" t="s">
        <v>72</v>
      </c>
      <c r="J34" s="4"/>
    </row>
    <row r="35" spans="1:10" s="5" customFormat="1" ht="40.5" x14ac:dyDescent="0.15">
      <c r="A35" s="4">
        <f t="shared" si="0"/>
        <v>30</v>
      </c>
      <c r="B35" s="4"/>
      <c r="C35" s="4" t="s">
        <v>30</v>
      </c>
      <c r="D35" s="4" t="s">
        <v>11</v>
      </c>
      <c r="E35" s="4" t="s">
        <v>32</v>
      </c>
      <c r="F35" s="4" t="s">
        <v>35</v>
      </c>
      <c r="G35" s="6">
        <v>43655</v>
      </c>
      <c r="H35" s="4" t="s">
        <v>69</v>
      </c>
      <c r="I35" s="4" t="s">
        <v>72</v>
      </c>
      <c r="J35" s="4"/>
    </row>
    <row r="36" spans="1:10" s="5" customFormat="1" ht="40.5" x14ac:dyDescent="0.15">
      <c r="A36" s="4">
        <f t="shared" si="0"/>
        <v>31</v>
      </c>
      <c r="B36" s="4"/>
      <c r="C36" s="4"/>
      <c r="D36" s="4" t="s">
        <v>11</v>
      </c>
      <c r="E36" s="4" t="s">
        <v>33</v>
      </c>
      <c r="F36" s="4" t="s">
        <v>35</v>
      </c>
      <c r="G36" s="6">
        <v>43655</v>
      </c>
      <c r="H36" s="4" t="s">
        <v>69</v>
      </c>
      <c r="I36" s="4" t="s">
        <v>72</v>
      </c>
      <c r="J36" s="4"/>
    </row>
    <row r="37" spans="1:10" s="5" customFormat="1" ht="40.5" x14ac:dyDescent="0.15">
      <c r="A37" s="4">
        <f t="shared" si="0"/>
        <v>32</v>
      </c>
      <c r="B37" s="4"/>
      <c r="C37" s="4"/>
      <c r="D37" s="4" t="s">
        <v>11</v>
      </c>
      <c r="E37" s="4" t="s">
        <v>34</v>
      </c>
      <c r="F37" s="4" t="s">
        <v>35</v>
      </c>
      <c r="G37" s="6">
        <v>43655</v>
      </c>
      <c r="H37" s="4" t="s">
        <v>69</v>
      </c>
      <c r="I37" s="4" t="s">
        <v>72</v>
      </c>
      <c r="J37" s="4"/>
    </row>
    <row r="38" spans="1:10" s="5" customFormat="1" ht="40.5" x14ac:dyDescent="0.15">
      <c r="A38" s="4">
        <f t="shared" si="0"/>
        <v>33</v>
      </c>
      <c r="B38" s="4"/>
      <c r="C38" s="4" t="s">
        <v>36</v>
      </c>
      <c r="D38" s="4" t="s">
        <v>11</v>
      </c>
      <c r="E38" s="4" t="s">
        <v>37</v>
      </c>
      <c r="F38" s="4" t="s">
        <v>40</v>
      </c>
      <c r="G38" s="6">
        <v>43656</v>
      </c>
      <c r="H38" s="4" t="s">
        <v>69</v>
      </c>
      <c r="I38" s="4" t="s">
        <v>14</v>
      </c>
      <c r="J38" s="4" t="s">
        <v>70</v>
      </c>
    </row>
    <row r="39" spans="1:10" s="5" customFormat="1" ht="40.5" x14ac:dyDescent="0.15">
      <c r="A39" s="4">
        <f t="shared" si="0"/>
        <v>34</v>
      </c>
      <c r="B39" s="4"/>
      <c r="C39" s="4"/>
      <c r="D39" s="4" t="s">
        <v>11</v>
      </c>
      <c r="E39" s="4" t="s">
        <v>38</v>
      </c>
      <c r="F39" s="4" t="s">
        <v>40</v>
      </c>
      <c r="G39" s="6">
        <v>43656</v>
      </c>
      <c r="H39" s="4" t="s">
        <v>69</v>
      </c>
      <c r="I39" s="4" t="s">
        <v>73</v>
      </c>
      <c r="J39" s="4" t="s">
        <v>70</v>
      </c>
    </row>
    <row r="40" spans="1:10" s="5" customFormat="1" ht="40.5" x14ac:dyDescent="0.15">
      <c r="A40" s="4">
        <f t="shared" si="0"/>
        <v>35</v>
      </c>
      <c r="B40" s="4"/>
      <c r="C40" s="4"/>
      <c r="D40" s="4" t="s">
        <v>11</v>
      </c>
      <c r="E40" s="4" t="s">
        <v>39</v>
      </c>
      <c r="F40" s="4" t="s">
        <v>40</v>
      </c>
      <c r="G40" s="6">
        <v>43656</v>
      </c>
      <c r="H40" s="4" t="s">
        <v>69</v>
      </c>
      <c r="I40" s="4" t="s">
        <v>14</v>
      </c>
      <c r="J40" s="4" t="s">
        <v>70</v>
      </c>
    </row>
    <row r="41" spans="1:10" s="5" customFormat="1" x14ac:dyDescent="0.15">
      <c r="A41" s="4">
        <f t="shared" si="0"/>
        <v>36</v>
      </c>
      <c r="B41" s="4"/>
      <c r="C41" s="4" t="s">
        <v>46</v>
      </c>
      <c r="D41" s="4" t="s">
        <v>21</v>
      </c>
      <c r="E41" s="4" t="s">
        <v>48</v>
      </c>
      <c r="F41" s="4" t="s">
        <v>47</v>
      </c>
      <c r="G41" s="6">
        <v>43655</v>
      </c>
      <c r="H41" s="4" t="s">
        <v>69</v>
      </c>
      <c r="I41" s="4" t="s">
        <v>72</v>
      </c>
      <c r="J41" s="4"/>
    </row>
    <row r="42" spans="1:10" s="5" customFormat="1" x14ac:dyDescent="0.15">
      <c r="A42" s="4">
        <f t="shared" si="0"/>
        <v>37</v>
      </c>
      <c r="B42" s="4"/>
      <c r="C42" s="4"/>
      <c r="D42" s="4" t="s">
        <v>21</v>
      </c>
      <c r="E42" s="4" t="s">
        <v>48</v>
      </c>
      <c r="F42" s="4" t="s">
        <v>57</v>
      </c>
      <c r="G42" s="6">
        <v>43655</v>
      </c>
      <c r="H42" s="4" t="s">
        <v>69</v>
      </c>
      <c r="I42" s="4" t="s">
        <v>72</v>
      </c>
      <c r="J42" s="4"/>
    </row>
    <row r="43" spans="1:10" s="5" customFormat="1" ht="40.5" x14ac:dyDescent="0.15">
      <c r="A43" s="4">
        <f t="shared" si="0"/>
        <v>38</v>
      </c>
      <c r="B43" s="4"/>
      <c r="C43" s="4"/>
      <c r="D43" s="4" t="s">
        <v>21</v>
      </c>
      <c r="E43" s="4" t="s">
        <v>49</v>
      </c>
      <c r="F43" s="4" t="s">
        <v>64</v>
      </c>
      <c r="G43" s="6">
        <v>43655</v>
      </c>
      <c r="H43" s="4" t="s">
        <v>69</v>
      </c>
      <c r="I43" s="4" t="s">
        <v>72</v>
      </c>
      <c r="J43" s="4"/>
    </row>
    <row r="44" spans="1:10" s="5" customFormat="1" ht="67.5" x14ac:dyDescent="0.15">
      <c r="A44" s="4">
        <f t="shared" si="0"/>
        <v>39</v>
      </c>
      <c r="B44" s="4"/>
      <c r="C44" s="4" t="s">
        <v>65</v>
      </c>
      <c r="D44" s="4" t="s">
        <v>66</v>
      </c>
      <c r="E44" s="4" t="s">
        <v>67</v>
      </c>
      <c r="F44" s="4" t="s">
        <v>68</v>
      </c>
      <c r="G44" s="6">
        <v>43656</v>
      </c>
      <c r="H44" s="4" t="s">
        <v>69</v>
      </c>
      <c r="I44" s="4" t="s">
        <v>14</v>
      </c>
      <c r="J44" s="4" t="s">
        <v>71</v>
      </c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2019-07-10T08:09:10Z</dcterms:modified>
</cp:coreProperties>
</file>