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6235" windowHeight="11550"/>
  </bookViews>
  <sheets>
    <sheet name="Sheet1" sheetId="1" r:id="rId1"/>
  </sheets>
  <calcPr calcId="152511"/>
</workbook>
</file>

<file path=xl/calcChain.xml><?xml version="1.0" encoding="utf-8"?>
<calcChain xmlns="http://schemas.openxmlformats.org/spreadsheetml/2006/main">
  <c r="A7" i="1" l="1"/>
  <c r="A8" i="1"/>
  <c r="A9" i="1"/>
  <c r="A56" i="1" l="1"/>
  <c r="A54" i="1"/>
  <c r="A53" i="1"/>
  <c r="A37" i="1" l="1"/>
  <c r="A31" i="1"/>
  <c r="A19" i="1"/>
  <c r="A48" i="1" l="1"/>
  <c r="A14" i="1"/>
  <c r="A23" i="1"/>
  <c r="A16" i="1" l="1"/>
  <c r="A10" i="1"/>
  <c r="A51" i="1" l="1"/>
  <c r="A33" i="1"/>
  <c r="A32" i="1"/>
  <c r="A28" i="1"/>
  <c r="A27" i="1"/>
  <c r="A26" i="1"/>
  <c r="A25" i="1"/>
  <c r="A44" i="1"/>
  <c r="A43" i="1"/>
  <c r="A39" i="1"/>
  <c r="A38" i="1"/>
  <c r="A58" i="1"/>
  <c r="A57" i="1"/>
  <c r="A55" i="1"/>
  <c r="A52" i="1"/>
  <c r="A50" i="1"/>
  <c r="A49" i="1"/>
  <c r="A47" i="1"/>
  <c r="A46" i="1"/>
  <c r="A45" i="1"/>
  <c r="A42" i="1"/>
  <c r="A41" i="1"/>
  <c r="A40" i="1"/>
  <c r="A36" i="1"/>
  <c r="A63" i="1"/>
  <c r="A62" i="1"/>
  <c r="A61" i="1"/>
  <c r="A60" i="1"/>
  <c r="A59" i="1"/>
  <c r="J2" i="1" l="1"/>
  <c r="H3" i="1"/>
  <c r="H2" i="1"/>
  <c r="H1" i="1"/>
  <c r="J3" i="1" l="1"/>
  <c r="J1" i="1" s="1"/>
  <c r="A15" i="1"/>
  <c r="A17" i="1"/>
  <c r="A18" i="1"/>
  <c r="A20" i="1"/>
  <c r="A21" i="1"/>
  <c r="A22" i="1"/>
  <c r="A24" i="1"/>
  <c r="A29" i="1"/>
  <c r="A30" i="1"/>
  <c r="A34" i="1"/>
  <c r="A35" i="1"/>
  <c r="A11" i="1"/>
  <c r="A12" i="1"/>
  <c r="A13" i="1"/>
  <c r="A6" i="1"/>
</calcChain>
</file>

<file path=xl/sharedStrings.xml><?xml version="1.0" encoding="utf-8"?>
<sst xmlns="http://schemas.openxmlformats.org/spreadsheetml/2006/main" count="184" uniqueCount="79">
  <si>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</si>
  <si>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</si>
  <si>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</si>
  <si>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</si>
  <si>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</si>
  <si>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</si>
  <si>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</si>
  <si>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</si>
  <si>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</si>
  <si>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前提条件等</t>
    <rPh sb="0" eb="4">
      <t>ゼンテイジョウケン</t>
    </rPh>
    <rPh sb="4" eb="5">
      <t>トウ</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</si>
  <si>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</si>
  <si>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</si>
  <si>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</si>
  <si>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</si>
  <si>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</si>
  <si>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</si>
  <si>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</si>
  <si>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観点</t>
    <rPh sb="0" eb="2">
      <t>カンテン</t>
    </rPh>
    <phoneticPr fontId="2"/>
  </si>
  <si>
    <t>項目詳細の手入力及び各リスト（試験車リスト、内製車リスト、外製車リスト）から設定を行った場合の動作</t>
    <rPh sb="0" eb="2">
      <t>コウモク</t>
    </rPh>
    <rPh sb="2" eb="4">
      <t>ショウサイ</t>
    </rPh>
    <rPh sb="5" eb="8">
      <t>テニュウリョク</t>
    </rPh>
    <rPh sb="8" eb="9">
      <t>オヨ</t>
    </rPh>
    <rPh sb="10" eb="11">
      <t>カク</t>
    </rPh>
    <rPh sb="15" eb="17">
      <t>シケン</t>
    </rPh>
    <rPh sb="17" eb="18">
      <t>シャ</t>
    </rPh>
    <rPh sb="22" eb="24">
      <t>ナイセイ</t>
    </rPh>
    <rPh sb="24" eb="25">
      <t>シャ</t>
    </rPh>
    <rPh sb="29" eb="30">
      <t>ガイ</t>
    </rPh>
    <rPh sb="30" eb="31">
      <t>セイ</t>
    </rPh>
    <rPh sb="31" eb="32">
      <t>シャ</t>
    </rPh>
    <rPh sb="38" eb="40">
      <t>セッテイ</t>
    </rPh>
    <rPh sb="41" eb="42">
      <t>オコナ</t>
    </rPh>
    <rPh sb="44" eb="46">
      <t>バアイ</t>
    </rPh>
    <rPh sb="47" eb="49">
      <t>ドウサ</t>
    </rPh>
    <phoneticPr fontId="2"/>
  </si>
  <si>
    <t>試験車日程</t>
    <rPh sb="0" eb="2">
      <t>シケン</t>
    </rPh>
    <rPh sb="2" eb="3">
      <t>シャ</t>
    </rPh>
    <rPh sb="3" eb="5">
      <t>ニッテイ</t>
    </rPh>
    <phoneticPr fontId="2"/>
  </si>
  <si>
    <t>正常系</t>
    <rPh sb="0" eb="3">
      <t>セイジョウケイ</t>
    </rPh>
    <phoneticPr fontId="2"/>
  </si>
  <si>
    <t>1.メニューより試験車日程を開く
2.前提の開発符号を選択
3.検索
4.項目右クリックで項目追加</t>
    <rPh sb="8" eb="10">
      <t>シケン</t>
    </rPh>
    <rPh sb="10" eb="11">
      <t>シャ</t>
    </rPh>
    <rPh sb="11" eb="13">
      <t>ニッテイ</t>
    </rPh>
    <rPh sb="14" eb="15">
      <t>ヒラ</t>
    </rPh>
    <rPh sb="19" eb="21">
      <t>ゼンテイ</t>
    </rPh>
    <rPh sb="22" eb="24">
      <t>カイハツ</t>
    </rPh>
    <rPh sb="24" eb="26">
      <t>フゴウ</t>
    </rPh>
    <rPh sb="27" eb="29">
      <t>センタク</t>
    </rPh>
    <rPh sb="32" eb="34">
      <t>ケンサク</t>
    </rPh>
    <rPh sb="37" eb="39">
      <t>コウモク</t>
    </rPh>
    <rPh sb="39" eb="40">
      <t>ミギ</t>
    </rPh>
    <rPh sb="45" eb="47">
      <t>コウモク</t>
    </rPh>
    <rPh sb="47" eb="49">
      <t>ツイカ</t>
    </rPh>
    <phoneticPr fontId="2"/>
  </si>
  <si>
    <t>・項目詳細（試験車）が開くこと</t>
    <rPh sb="1" eb="3">
      <t>コウモク</t>
    </rPh>
    <rPh sb="3" eb="5">
      <t>ショウサイ</t>
    </rPh>
    <rPh sb="6" eb="8">
      <t>シケン</t>
    </rPh>
    <rPh sb="8" eb="9">
      <t>シャ</t>
    </rPh>
    <rPh sb="11" eb="12">
      <t>ヒラ</t>
    </rPh>
    <phoneticPr fontId="2"/>
  </si>
  <si>
    <t>1.全ての項目を入力する
2.登録ボタンを押下</t>
    <rPh sb="2" eb="3">
      <t>スベ</t>
    </rPh>
    <rPh sb="5" eb="7">
      <t>コウモク</t>
    </rPh>
    <rPh sb="8" eb="10">
      <t>ニュウリョク</t>
    </rPh>
    <rPh sb="15" eb="17">
      <t>トウロク</t>
    </rPh>
    <rPh sb="21" eb="23">
      <t>オウカ</t>
    </rPh>
    <phoneticPr fontId="2"/>
  </si>
  <si>
    <t>・一覧に項目が追加されていること</t>
    <rPh sb="1" eb="3">
      <t>イチラン</t>
    </rPh>
    <rPh sb="4" eb="6">
      <t>コウモク</t>
    </rPh>
    <rPh sb="7" eb="9">
      <t>ツイカ</t>
    </rPh>
    <phoneticPr fontId="2"/>
  </si>
  <si>
    <t>・項目の内容が現行と同様の並び順になっていること</t>
    <rPh sb="1" eb="3">
      <t>コウモク</t>
    </rPh>
    <rPh sb="4" eb="6">
      <t>ナイヨウ</t>
    </rPh>
    <rPh sb="7" eb="9">
      <t>ゲンコウ</t>
    </rPh>
    <rPh sb="10" eb="12">
      <t>ドウヨウ</t>
    </rPh>
    <rPh sb="13" eb="14">
      <t>ナラ</t>
    </rPh>
    <rPh sb="15" eb="16">
      <t>ジュン</t>
    </rPh>
    <phoneticPr fontId="2"/>
  </si>
  <si>
    <t>NG</t>
    <phoneticPr fontId="2"/>
  </si>
  <si>
    <t>#33327</t>
    <phoneticPr fontId="2"/>
  </si>
  <si>
    <t>項目編集</t>
    <rPh sb="0" eb="2">
      <t>コウモク</t>
    </rPh>
    <rPh sb="2" eb="4">
      <t>ヘンシュウ</t>
    </rPh>
    <phoneticPr fontId="2"/>
  </si>
  <si>
    <t>1.全ての項目を編集する
2.登録ボタンを押下</t>
    <rPh sb="2" eb="3">
      <t>スベ</t>
    </rPh>
    <rPh sb="5" eb="7">
      <t>コウモク</t>
    </rPh>
    <rPh sb="8" eb="10">
      <t>ヘンシュウ</t>
    </rPh>
    <rPh sb="15" eb="17">
      <t>トウロク</t>
    </rPh>
    <rPh sb="21" eb="23">
      <t>オウカ</t>
    </rPh>
    <phoneticPr fontId="2"/>
  </si>
  <si>
    <t>項目削除</t>
    <rPh sb="0" eb="2">
      <t>コウモク</t>
    </rPh>
    <rPh sb="2" eb="4">
      <t>サクジョ</t>
    </rPh>
    <phoneticPr fontId="2"/>
  </si>
  <si>
    <t>1.上記の項目を選択
2.項目右クリックで項目編集</t>
    <rPh sb="2" eb="4">
      <t>ジョウキ</t>
    </rPh>
    <rPh sb="5" eb="7">
      <t>コウモク</t>
    </rPh>
    <rPh sb="8" eb="10">
      <t>センタク</t>
    </rPh>
    <rPh sb="13" eb="15">
      <t>コウモク</t>
    </rPh>
    <rPh sb="15" eb="16">
      <t>ミギ</t>
    </rPh>
    <rPh sb="21" eb="23">
      <t>コウモク</t>
    </rPh>
    <rPh sb="23" eb="25">
      <t>ヘンシュウ</t>
    </rPh>
    <phoneticPr fontId="2"/>
  </si>
  <si>
    <t>・削除する旨のメッセージが表示されること</t>
    <rPh sb="1" eb="3">
      <t>サクジョ</t>
    </rPh>
    <rPh sb="5" eb="6">
      <t>ムネ</t>
    </rPh>
    <rPh sb="13" eb="15">
      <t>ヒョウジ</t>
    </rPh>
    <phoneticPr fontId="2"/>
  </si>
  <si>
    <t>・一覧に戻り削除されないこと</t>
    <rPh sb="1" eb="3">
      <t>イチラン</t>
    </rPh>
    <rPh sb="4" eb="5">
      <t>モド</t>
    </rPh>
    <rPh sb="6" eb="8">
      <t>サクジョ</t>
    </rPh>
    <phoneticPr fontId="2"/>
  </si>
  <si>
    <t>1.上記の項目にスケジュールを登録
2.項目右クリックで項目削除
3.いいえを押下</t>
    <rPh sb="2" eb="4">
      <t>ジョウキ</t>
    </rPh>
    <rPh sb="5" eb="7">
      <t>コウモク</t>
    </rPh>
    <rPh sb="15" eb="17">
      <t>トウロク</t>
    </rPh>
    <rPh sb="20" eb="22">
      <t>コウモク</t>
    </rPh>
    <rPh sb="22" eb="23">
      <t>ミギ</t>
    </rPh>
    <rPh sb="28" eb="30">
      <t>コウモク</t>
    </rPh>
    <rPh sb="30" eb="32">
      <t>サクジョ</t>
    </rPh>
    <phoneticPr fontId="2"/>
  </si>
  <si>
    <t>・既にスケジュールが存在し削除できない旨のメッセージが表示されること</t>
    <rPh sb="1" eb="2">
      <t>スデ</t>
    </rPh>
    <rPh sb="10" eb="12">
      <t>ソンザイ</t>
    </rPh>
    <rPh sb="13" eb="15">
      <t>サクジョ</t>
    </rPh>
    <rPh sb="19" eb="20">
      <t>ムネ</t>
    </rPh>
    <rPh sb="27" eb="29">
      <t>ヒョウジ</t>
    </rPh>
    <phoneticPr fontId="2"/>
  </si>
  <si>
    <t>1.上記の項目を選択
2.項目右クリックで項目削除
3.はいを押下</t>
    <rPh sb="2" eb="4">
      <t>ジョウキ</t>
    </rPh>
    <rPh sb="5" eb="7">
      <t>コウモク</t>
    </rPh>
    <rPh sb="8" eb="10">
      <t>センタク</t>
    </rPh>
    <rPh sb="13" eb="15">
      <t>コウモク</t>
    </rPh>
    <rPh sb="15" eb="16">
      <t>ミギ</t>
    </rPh>
    <rPh sb="21" eb="23">
      <t>コウモク</t>
    </rPh>
    <rPh sb="23" eb="25">
      <t>サクジョ</t>
    </rPh>
    <phoneticPr fontId="2"/>
  </si>
  <si>
    <t>1.上記の項目のスケジュールを削除
2.項目右クリックで項目削除
3.はいを押下</t>
    <rPh sb="2" eb="4">
      <t>ジョウキ</t>
    </rPh>
    <rPh sb="5" eb="7">
      <t>コウモク</t>
    </rPh>
    <rPh sb="15" eb="17">
      <t>サクジョ</t>
    </rPh>
    <rPh sb="20" eb="22">
      <t>コウモク</t>
    </rPh>
    <rPh sb="22" eb="23">
      <t>ミギ</t>
    </rPh>
    <rPh sb="28" eb="30">
      <t>コウモク</t>
    </rPh>
    <rPh sb="30" eb="32">
      <t>サクジョ</t>
    </rPh>
    <phoneticPr fontId="2"/>
  </si>
  <si>
    <t>・一覧より項目が削除されること</t>
    <rPh sb="1" eb="3">
      <t>イチラン</t>
    </rPh>
    <rPh sb="5" eb="7">
      <t>コウモク</t>
    </rPh>
    <rPh sb="8" eb="10">
      <t>サクジョ</t>
    </rPh>
    <phoneticPr fontId="2"/>
  </si>
  <si>
    <t>1.試験車リストを押下</t>
    <rPh sb="2" eb="4">
      <t>シケン</t>
    </rPh>
    <rPh sb="4" eb="5">
      <t>シャ</t>
    </rPh>
    <rPh sb="9" eb="11">
      <t>オウカ</t>
    </rPh>
    <phoneticPr fontId="2"/>
  </si>
  <si>
    <t>・試験車リストが表示されること</t>
    <rPh sb="1" eb="3">
      <t>シケン</t>
    </rPh>
    <rPh sb="3" eb="4">
      <t>シャ</t>
    </rPh>
    <rPh sb="8" eb="10">
      <t>ヒョウジ</t>
    </rPh>
    <phoneticPr fontId="2"/>
  </si>
  <si>
    <t>1.車両を選択</t>
    <rPh sb="2" eb="4">
      <t>シャリョウ</t>
    </rPh>
    <rPh sb="5" eb="7">
      <t>センタク</t>
    </rPh>
    <phoneticPr fontId="2"/>
  </si>
  <si>
    <t>・項目詳細が表示され、選択した車輌情報が表示されること</t>
    <rPh sb="1" eb="3">
      <t>コウモク</t>
    </rPh>
    <rPh sb="3" eb="5">
      <t>ショウサイ</t>
    </rPh>
    <rPh sb="6" eb="8">
      <t>ヒョウジ</t>
    </rPh>
    <rPh sb="11" eb="13">
      <t>センタク</t>
    </rPh>
    <rPh sb="15" eb="19">
      <t>シャリョウジョウホウ</t>
    </rPh>
    <rPh sb="20" eb="22">
      <t>ヒョウジ</t>
    </rPh>
    <phoneticPr fontId="2"/>
  </si>
  <si>
    <t>1.登録ボタン押下</t>
    <rPh sb="2" eb="7">
      <t>トウロ</t>
    </rPh>
    <rPh sb="7" eb="9">
      <t>オウカ</t>
    </rPh>
    <phoneticPr fontId="2"/>
  </si>
  <si>
    <t>1.上記の項目を選択
2.項目右クリックで項目編集
3.試験車リストを押下</t>
    <rPh sb="2" eb="4">
      <t>ジョウキ</t>
    </rPh>
    <rPh sb="5" eb="7">
      <t>コウモク</t>
    </rPh>
    <rPh sb="8" eb="10">
      <t>センタク</t>
    </rPh>
    <rPh sb="13" eb="15">
      <t>コウモク</t>
    </rPh>
    <rPh sb="15" eb="16">
      <t>ミギ</t>
    </rPh>
    <rPh sb="21" eb="23">
      <t>コウモク</t>
    </rPh>
    <rPh sb="23" eb="25">
      <t>ヘンシュウ</t>
    </rPh>
    <phoneticPr fontId="2"/>
  </si>
  <si>
    <t>・上記で選択（登録）した車両が存在しないこと</t>
    <rPh sb="1" eb="3">
      <t>ジョウキ</t>
    </rPh>
    <rPh sb="4" eb="6">
      <t>センタク</t>
    </rPh>
    <rPh sb="7" eb="9">
      <t>トウロク</t>
    </rPh>
    <rPh sb="12" eb="14">
      <t>シャリョウ</t>
    </rPh>
    <rPh sb="15" eb="17">
      <t>ソンザイ</t>
    </rPh>
    <phoneticPr fontId="2"/>
  </si>
  <si>
    <t>項目編集
※登録済みは試験車リスト対象外</t>
    <rPh sb="0" eb="2">
      <t>コウモク</t>
    </rPh>
    <rPh sb="2" eb="4">
      <t>ヘンシュウ</t>
    </rPh>
    <rPh sb="6" eb="9">
      <t>トウロクズ</t>
    </rPh>
    <rPh sb="11" eb="17">
      <t>シケン</t>
    </rPh>
    <rPh sb="17" eb="20">
      <t>タイショウガイ</t>
    </rPh>
    <phoneticPr fontId="2"/>
  </si>
  <si>
    <t>異常系</t>
    <rPh sb="0" eb="2">
      <t>イジョウ</t>
    </rPh>
    <rPh sb="2" eb="3">
      <t>ケイ</t>
    </rPh>
    <phoneticPr fontId="2"/>
  </si>
  <si>
    <t>既存データの項目修正
※試験車紐づけなし
※ここに項目名を記載</t>
    <rPh sb="0" eb="2">
      <t>キゾン</t>
    </rPh>
    <rPh sb="6" eb="8">
      <t>コウモク</t>
    </rPh>
    <rPh sb="8" eb="10">
      <t>シュウセイ</t>
    </rPh>
    <rPh sb="12" eb="14">
      <t>シケン</t>
    </rPh>
    <rPh sb="14" eb="15">
      <t>シャ</t>
    </rPh>
    <rPh sb="15" eb="16">
      <t>ヒモ</t>
    </rPh>
    <rPh sb="25" eb="28">
      <t>コウモクメイ</t>
    </rPh>
    <rPh sb="29" eb="31">
      <t>キサイ</t>
    </rPh>
    <phoneticPr fontId="2"/>
  </si>
  <si>
    <t xml:space="preserve">1.既存の項目（試験車紐づけなし）を選択
2.項目右クリックで項目編集
</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</si>
  <si>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・項目情報が備考に表示されていること</t>
    <rPh sb="1" eb="3">
      <t>コウモク</t>
    </rPh>
    <rPh sb="3" eb="5">
      <t>ジョウホウ</t>
    </rPh>
    <rPh sb="6" eb="8">
      <t>ビコウ</t>
    </rPh>
    <rPh sb="9" eb="11">
      <t>ヒョウジ</t>
    </rPh>
    <phoneticPr fontId="2"/>
  </si>
  <si>
    <t>・備考を修正
・登録ボタン押下</t>
    <rPh sb="1" eb="3">
      <t>ビコウ</t>
    </rPh>
    <rPh sb="4" eb="6">
      <t>シュウセイ</t>
    </rPh>
    <rPh sb="8" eb="10">
      <t>トウロク</t>
    </rPh>
    <rPh sb="13" eb="15">
      <t>オウカ</t>
    </rPh>
    <phoneticPr fontId="2"/>
  </si>
  <si>
    <t>・一覧の項目に修正した内容で表示されること</t>
    <rPh sb="1" eb="3">
      <t>イチラン</t>
    </rPh>
    <rPh sb="4" eb="6">
      <t>コウモク</t>
    </rPh>
    <rPh sb="7" eb="9">
      <t>シュウセイ</t>
    </rPh>
    <rPh sb="11" eb="13">
      <t>ナイヨウ</t>
    </rPh>
    <rPh sb="14" eb="16">
      <t>ヒョウジ</t>
    </rPh>
    <phoneticPr fontId="2"/>
  </si>
  <si>
    <t>1.既存の項目（試験車紐づけなし）を選択
2.項目右クリックで項目編集
3.試験車リストを押下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38" eb="40">
      <t>シケン</t>
    </rPh>
    <rPh sb="40" eb="41">
      <t>シャ</t>
    </rPh>
    <rPh sb="45" eb="47">
      <t>オウカ</t>
    </rPh>
    <rPh sb="50" eb="52">
      <t>シャリョウ</t>
    </rPh>
    <rPh sb="53" eb="55">
      <t>センタク</t>
    </rPh>
    <phoneticPr fontId="2"/>
  </si>
  <si>
    <t>・項目詳細の車輌情報に選択した車両情報が反映されること</t>
    <rPh sb="1" eb="3">
      <t>コウモク</t>
    </rPh>
    <rPh sb="3" eb="5">
      <t>ショウサイ</t>
    </rPh>
    <rPh sb="6" eb="10">
      <t>シャリョウジョウホウ</t>
    </rPh>
    <rPh sb="11" eb="13">
      <t>センタク</t>
    </rPh>
    <rPh sb="15" eb="17">
      <t>シャリョウ</t>
    </rPh>
    <rPh sb="17" eb="19">
      <t>ジョウホウ</t>
    </rPh>
    <rPh sb="20" eb="22">
      <t>ハンエイ</t>
    </rPh>
    <phoneticPr fontId="2"/>
  </si>
  <si>
    <t>・項目詳細の備考は、元の値であること</t>
    <rPh sb="1" eb="3">
      <t>コウモク</t>
    </rPh>
    <rPh sb="3" eb="5">
      <t>ショウサイ</t>
    </rPh>
    <rPh sb="6" eb="8">
      <t>ビコウ</t>
    </rPh>
    <rPh sb="10" eb="11">
      <t>モト</t>
    </rPh>
    <rPh sb="12" eb="13">
      <t>アタイ</t>
    </rPh>
    <phoneticPr fontId="2"/>
  </si>
  <si>
    <t>1.登録ボタンを押下</t>
    <rPh sb="2" eb="4">
      <t>トウ</t>
    </rPh>
    <rPh sb="8" eb="10">
      <t>オウカ</t>
    </rPh>
    <phoneticPr fontId="2"/>
  </si>
  <si>
    <t>・項目の内容が現行と同様の並び順になっていること（最後に備考を連結されていること）</t>
    <rPh sb="1" eb="3">
      <t>コウモク</t>
    </rPh>
    <rPh sb="4" eb="6">
      <t>ナイヨウ</t>
    </rPh>
    <rPh sb="7" eb="9">
      <t>ゲンコウ</t>
    </rPh>
    <rPh sb="10" eb="12">
      <t>ドウヨウ</t>
    </rPh>
    <rPh sb="13" eb="14">
      <t>ナラ</t>
    </rPh>
    <rPh sb="15" eb="16">
      <t>ジュン</t>
    </rPh>
    <rPh sb="25" eb="27">
      <t>サイゴ</t>
    </rPh>
    <rPh sb="28" eb="30">
      <t>ビコウ</t>
    </rPh>
    <rPh sb="31" eb="33">
      <t>レンケツ</t>
    </rPh>
    <phoneticPr fontId="2"/>
  </si>
  <si>
    <t xml:space="preserve">1.上記の項目（試験車紐づけなし）を選択
2.項目右クリックで項目編集
</t>
    <rPh sb="2" eb="4">
      <t>ジョウキ</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</si>
  <si>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・試験車管理システム（参照）に車輌情報が表示されること</t>
    <rPh sb="1" eb="3">
      <t>シケン</t>
    </rPh>
    <rPh sb="3" eb="4">
      <t>シャ</t>
    </rPh>
    <rPh sb="4" eb="6">
      <t>カンリ</t>
    </rPh>
    <rPh sb="11" eb="13">
      <t>サンショウ</t>
    </rPh>
    <rPh sb="15" eb="19">
      <t>シャリョウジョウホウ</t>
    </rPh>
    <rPh sb="20" eb="22">
      <t>ヒョウジ</t>
    </rPh>
    <phoneticPr fontId="2"/>
  </si>
  <si>
    <t>項目追加
手入力
総括</t>
    <rPh sb="0" eb="2">
      <t>コウモク</t>
    </rPh>
    <rPh sb="2" eb="4">
      <t>ツイカ</t>
    </rPh>
    <rPh sb="5" eb="8">
      <t>テニュウリョク</t>
    </rPh>
    <rPh sb="9" eb="11">
      <t>ソウカツ</t>
    </rPh>
    <phoneticPr fontId="2"/>
  </si>
  <si>
    <t>項目追加
手入力
一般A</t>
    <rPh sb="0" eb="2">
      <t>コウモク</t>
    </rPh>
    <rPh sb="2" eb="4">
      <t>ツイカ</t>
    </rPh>
    <rPh sb="5" eb="8">
      <t>テニュウリョク</t>
    </rPh>
    <rPh sb="9" eb="11">
      <t>イッパン</t>
    </rPh>
    <phoneticPr fontId="2"/>
  </si>
  <si>
    <t>1.メニューより試験車日程を開く
2.前提の開発符号を選択
3.検索
4.項目右クリック</t>
    <rPh sb="8" eb="10">
      <t>シケン</t>
    </rPh>
    <rPh sb="10" eb="11">
      <t>シャ</t>
    </rPh>
    <rPh sb="11" eb="13">
      <t>ニッテイ</t>
    </rPh>
    <rPh sb="14" eb="15">
      <t>ヒラ</t>
    </rPh>
    <rPh sb="19" eb="21">
      <t>ゼンテイ</t>
    </rPh>
    <rPh sb="22" eb="24">
      <t>カイハツ</t>
    </rPh>
    <rPh sb="24" eb="26">
      <t>フゴウ</t>
    </rPh>
    <rPh sb="27" eb="29">
      <t>センタク</t>
    </rPh>
    <rPh sb="32" eb="34">
      <t>ケンサク</t>
    </rPh>
    <rPh sb="37" eb="39">
      <t>コウモク</t>
    </rPh>
    <rPh sb="39" eb="40">
      <t>ミギ</t>
    </rPh>
    <phoneticPr fontId="2"/>
  </si>
  <si>
    <t xml:space="preserve">・項目追加メニューが表示さないこと
</t>
    <rPh sb="1" eb="3">
      <t>コウモク</t>
    </rPh>
    <rPh sb="3" eb="5">
      <t>ツイカ</t>
    </rPh>
    <rPh sb="10" eb="12">
      <t>ヒョウジ</t>
    </rPh>
    <phoneticPr fontId="2"/>
  </si>
  <si>
    <t>・項目削除メニューが表示さないこと</t>
    <rPh sb="3" eb="5">
      <t>サクジョ</t>
    </rPh>
    <phoneticPr fontId="2"/>
  </si>
  <si>
    <t>・項目編集メニューが表示さないこと</t>
    <rPh sb="3" eb="5">
      <t>ヘンシュウ</t>
    </rPh>
    <phoneticPr fontId="2"/>
  </si>
  <si>
    <t>上田</t>
    <rPh sb="0" eb="2">
      <t>ウエダ</t>
    </rPh>
    <phoneticPr fontId="2"/>
  </si>
  <si>
    <t>OK</t>
    <phoneticPr fontId="2"/>
  </si>
  <si>
    <t>・登録された旨のメッセージが表示されること</t>
    <rPh sb="1" eb="3">
      <t>トウロク</t>
    </rPh>
    <rPh sb="6" eb="7">
      <t>ムネ</t>
    </rPh>
    <rPh sb="14" eb="16">
      <t>ヒョウジ</t>
    </rPh>
    <phoneticPr fontId="2"/>
  </si>
  <si>
    <t>・一覧の項目が変更されていること</t>
    <rPh sb="1" eb="3">
      <t>イチラン</t>
    </rPh>
    <rPh sb="4" eb="6">
      <t>コウモク</t>
    </rPh>
    <rPh sb="7" eb="9">
      <t>ヘンコウ</t>
    </rPh>
    <phoneticPr fontId="2"/>
  </si>
  <si>
    <t>鈴木</t>
    <rPh sb="0" eb="2">
      <t>スズキ</t>
    </rPh>
    <phoneticPr fontId="2"/>
  </si>
  <si>
    <t>項目追加
試験車リストより選択
総括</t>
    <rPh sb="0" eb="2">
      <t>コウモク</t>
    </rPh>
    <rPh sb="2" eb="4">
      <t>ツイカ</t>
    </rPh>
    <rPh sb="5" eb="7">
      <t>シケン</t>
    </rPh>
    <rPh sb="7" eb="8">
      <t>シャ</t>
    </rPh>
    <rPh sb="13" eb="15">
      <t>センタク</t>
    </rPh>
    <rPh sb="16" eb="18">
      <t>ソウカツ</t>
    </rPh>
    <phoneticPr fontId="2"/>
  </si>
  <si>
    <t xml:space="preserve">1.テストユーザーは用意されていること（一般A、総括部署）
開発符号：MB5 ※現地で確認記入
車系：G系 ※現地で確認記入
</t>
    <rPh sb="20" eb="22">
      <t>イッパン</t>
    </rPh>
    <rPh sb="31" eb="33">
      <t>カイハツ</t>
    </rPh>
    <rPh sb="33" eb="35">
      <t>フゴウ</t>
    </rPh>
    <rPh sb="49" eb="51">
      <t>シャケイ</t>
    </rPh>
    <rPh sb="53" eb="54">
      <t>ケイ</t>
    </rPh>
    <rPh sb="56" eb="58">
      <t>ゲンチ</t>
    </rPh>
    <rPh sb="59" eb="61">
      <t>カクニン</t>
    </rPh>
    <rPh sb="61" eb="63">
      <t>キニュウ</t>
    </rPh>
    <phoneticPr fontId="2"/>
  </si>
  <si>
    <t>NG</t>
    <phoneticPr fontId="2"/>
  </si>
  <si>
    <t>NG</t>
    <phoneticPr fontId="2"/>
  </si>
  <si>
    <t>#33326</t>
    <phoneticPr fontId="2"/>
  </si>
  <si>
    <t>#33327</t>
    <phoneticPr fontId="2"/>
  </si>
  <si>
    <t>[項目詳細（試験車）]車輌情報を入力又は、リストより選択し登録した後、項目に表示される車輌情報の順番が現行と異なる
日程表関連の車両情報管理方法について.xlsx
「調査結果」シート
CATEGORY登録情報（現行）※43行目あたり</t>
    <rPh sb="6" eb="8">
      <t>シケン</t>
    </rPh>
    <rPh sb="8" eb="9">
      <t>シャ</t>
    </rPh>
    <phoneticPr fontId="2"/>
  </si>
  <si>
    <t>[項目詳細（試験車）]試験車に紐づきがない車両を項目の編集で、外製車リストより選択時、備考がクリアされてしまう
備考（元CATEGOLY）は、重複する情報となるが、オプション等残したい情報もあるかと思うのでクリアしないでほしい
○関連する機能（おそらく）
試験車日程-項目詳細
外製車日程-項目詳細</t>
    <rPh sb="6" eb="8">
      <t>シケン</t>
    </rPh>
    <rPh sb="8" eb="9">
      <t>シャ</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</si>
</sst>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workbookViewId="0">
      <pane ySplit="5" topLeftCell="A6" activePane="bottomLeft" state="frozen"/>
      <selection pane="bottomLeft" activeCell="B6" sqref="B6"/>
    </sheetView>
  </sheetViews>
  <sheetFormatPr defaultRowHeight="13.5" x14ac:dyDescent="0.15"/>
  <cols>
    <col min="1" max="1" width="3.7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0" width="9" style="1"/>
    <col min="11" max="11" width="48.625" style="1" customWidth="1"/>
    <col min="12" max="16384" width="9" style="1"/>
  </cols>
  <sheetData>
    <row r="1" spans="1:11" x14ac:dyDescent="0.15">
      <c r="A1" s="7" t="s">
        <v>17</v>
      </c>
      <c r="B1" s="7"/>
      <c r="C1" s="9" t="s">
        <v>18</v>
      </c>
      <c r="D1" s="9"/>
      <c r="E1" s="9"/>
      <c r="F1" s="9"/>
      <c r="G1" s="3" t="s">
        <v>10</v>
      </c>
      <c r="H1" s="2">
        <f>COUNTA(D6:D63)</f>
        <v>32</v>
      </c>
      <c r="I1" s="3" t="s">
        <v>11</v>
      </c>
      <c r="J1" s="2">
        <f>H1-J3</f>
        <v>0</v>
      </c>
    </row>
    <row r="2" spans="1:11" ht="42.75" customHeight="1" x14ac:dyDescent="0.15">
      <c r="A2" s="7" t="s">
        <v>9</v>
      </c>
      <c r="B2" s="7"/>
      <c r="C2" s="8" t="s">
        <v>72</v>
      </c>
      <c r="D2" s="9"/>
      <c r="E2" s="9"/>
      <c r="F2" s="9"/>
      <c r="G2" s="3" t="s">
        <v>12</v>
      </c>
      <c r="H2" s="2">
        <f>COUNTIF(I6:I63,"OK")</f>
        <v>27</v>
      </c>
      <c r="I2" s="3" t="s">
        <v>14</v>
      </c>
      <c r="J2" s="2">
        <f>COUNTIF(H6:H63,"保留")</f>
        <v>0</v>
      </c>
    </row>
    <row r="3" spans="1:11" ht="41.25" customHeight="1" x14ac:dyDescent="0.15">
      <c r="A3" s="7"/>
      <c r="B3" s="7"/>
      <c r="C3" s="9"/>
      <c r="D3" s="9"/>
      <c r="E3" s="9"/>
      <c r="F3" s="9"/>
      <c r="G3" s="3" t="s">
        <v>13</v>
      </c>
      <c r="H3" s="2">
        <f>COUNTIF(I6:I63,"NG")</f>
        <v>5</v>
      </c>
      <c r="I3" s="3" t="s">
        <v>15</v>
      </c>
      <c r="J3" s="2">
        <f>H2+H3+J2</f>
        <v>32</v>
      </c>
    </row>
    <row r="5" spans="1:11" x14ac:dyDescent="0.15">
      <c r="A5" s="3" t="s">
        <v>0</v>
      </c>
      <c r="B5" s="3" t="s">
        <v>1</v>
      </c>
      <c r="C5" s="3" t="s">
        <v>4</v>
      </c>
      <c r="D5" s="3" t="s">
        <v>2</v>
      </c>
      <c r="E5" s="3" t="s">
        <v>3</v>
      </c>
      <c r="F5" s="3" t="s">
        <v>16</v>
      </c>
      <c r="G5" s="3" t="s">
        <v>5</v>
      </c>
      <c r="H5" s="3" t="s">
        <v>6</v>
      </c>
      <c r="I5" s="3" t="s">
        <v>7</v>
      </c>
      <c r="J5" s="3" t="s">
        <v>8</v>
      </c>
    </row>
    <row r="6" spans="1:11" s="6" customFormat="1" ht="54" x14ac:dyDescent="0.15">
      <c r="A6" s="4">
        <f>ROW()-5</f>
        <v>1</v>
      </c>
      <c r="B6" s="4" t="s">
        <v>19</v>
      </c>
      <c r="C6" s="4" t="s">
        <v>61</v>
      </c>
      <c r="D6" s="4" t="s">
        <v>20</v>
      </c>
      <c r="E6" s="4" t="s">
        <v>62</v>
      </c>
      <c r="F6" s="4" t="s">
        <v>63</v>
      </c>
      <c r="G6" s="5">
        <v>43313</v>
      </c>
      <c r="H6" s="4" t="s">
        <v>66</v>
      </c>
      <c r="I6" s="4" t="s">
        <v>67</v>
      </c>
      <c r="J6" s="4"/>
    </row>
    <row r="7" spans="1:11" s="6" customFormat="1" x14ac:dyDescent="0.15">
      <c r="A7" s="4">
        <f>ROW()-5</f>
        <v>2</v>
      </c>
      <c r="B7" s="4"/>
      <c r="C7" s="4"/>
      <c r="D7" s="4" t="s">
        <v>20</v>
      </c>
      <c r="E7" s="4"/>
      <c r="F7" s="4" t="s">
        <v>65</v>
      </c>
      <c r="G7" s="5">
        <v>43313</v>
      </c>
      <c r="H7" s="4" t="s">
        <v>66</v>
      </c>
      <c r="I7" s="4" t="s">
        <v>67</v>
      </c>
      <c r="J7" s="4"/>
    </row>
    <row r="8" spans="1:11" s="6" customFormat="1" x14ac:dyDescent="0.15">
      <c r="A8" s="4">
        <f>ROW()-5</f>
        <v>3</v>
      </c>
      <c r="B8" s="4"/>
      <c r="C8" s="4"/>
      <c r="D8" s="4" t="s">
        <v>20</v>
      </c>
      <c r="E8" s="4"/>
      <c r="F8" s="4" t="s">
        <v>64</v>
      </c>
      <c r="G8" s="5">
        <v>43313</v>
      </c>
      <c r="H8" s="4" t="s">
        <v>66</v>
      </c>
      <c r="I8" s="4" t="s">
        <v>67</v>
      </c>
      <c r="J8" s="4"/>
    </row>
    <row r="9" spans="1:11" s="6" customFormat="1" ht="54" x14ac:dyDescent="0.15">
      <c r="A9" s="4">
        <f>ROW()-5</f>
        <v>4</v>
      </c>
      <c r="B9" s="4"/>
      <c r="C9" s="4" t="s">
        <v>60</v>
      </c>
      <c r="D9" s="4" t="s">
        <v>20</v>
      </c>
      <c r="E9" s="4" t="s">
        <v>21</v>
      </c>
      <c r="F9" s="4" t="s">
        <v>22</v>
      </c>
      <c r="G9" s="5">
        <v>43313</v>
      </c>
      <c r="H9" s="4" t="s">
        <v>66</v>
      </c>
      <c r="I9" s="4" t="s">
        <v>12</v>
      </c>
      <c r="J9" s="4"/>
    </row>
    <row r="10" spans="1:11" s="6" customFormat="1" ht="27" x14ac:dyDescent="0.15">
      <c r="A10" s="4">
        <f t="shared" ref="A10:A63" si="0">ROW()-5</f>
        <v>5</v>
      </c>
      <c r="B10" s="4"/>
      <c r="C10" s="4"/>
      <c r="D10" s="4" t="s">
        <v>20</v>
      </c>
      <c r="E10" s="4" t="s">
        <v>23</v>
      </c>
      <c r="F10" s="4" t="s">
        <v>68</v>
      </c>
      <c r="G10" s="5">
        <v>43313</v>
      </c>
      <c r="H10" s="4" t="s">
        <v>66</v>
      </c>
      <c r="I10" s="4" t="s">
        <v>12</v>
      </c>
      <c r="J10" s="4"/>
    </row>
    <row r="11" spans="1:11" s="6" customFormat="1" x14ac:dyDescent="0.15">
      <c r="A11" s="4">
        <f t="shared" si="0"/>
        <v>6</v>
      </c>
      <c r="B11" s="4"/>
      <c r="C11" s="4"/>
      <c r="D11" s="4" t="s">
        <v>20</v>
      </c>
      <c r="E11" s="4"/>
      <c r="F11" s="4" t="s">
        <v>24</v>
      </c>
      <c r="G11" s="5">
        <v>43313</v>
      </c>
      <c r="H11" s="4" t="s">
        <v>66</v>
      </c>
      <c r="I11" s="4" t="s">
        <v>12</v>
      </c>
      <c r="J11" s="4"/>
    </row>
    <row r="12" spans="1:11" s="6" customFormat="1" ht="81" x14ac:dyDescent="0.15">
      <c r="A12" s="4">
        <f t="shared" si="0"/>
        <v>7</v>
      </c>
      <c r="B12" s="4"/>
      <c r="C12" s="4"/>
      <c r="D12" s="4" t="s">
        <v>20</v>
      </c>
      <c r="E12" s="4"/>
      <c r="F12" s="4" t="s">
        <v>25</v>
      </c>
      <c r="G12" s="5">
        <v>43310</v>
      </c>
      <c r="H12" s="4" t="s">
        <v>70</v>
      </c>
      <c r="I12" s="4" t="s">
        <v>26</v>
      </c>
      <c r="J12" s="4" t="s">
        <v>76</v>
      </c>
      <c r="K12" s="6" t="s">
        <v>77</v>
      </c>
    </row>
    <row r="13" spans="1:11" s="6" customFormat="1" ht="27" x14ac:dyDescent="0.15">
      <c r="A13" s="4">
        <f t="shared" si="0"/>
        <v>8</v>
      </c>
      <c r="B13" s="4"/>
      <c r="C13" s="4" t="s">
        <v>28</v>
      </c>
      <c r="D13" s="4" t="s">
        <v>20</v>
      </c>
      <c r="E13" s="4" t="s">
        <v>31</v>
      </c>
      <c r="F13" s="4" t="s">
        <v>22</v>
      </c>
      <c r="G13" s="5">
        <v>43313</v>
      </c>
      <c r="H13" s="4" t="s">
        <v>66</v>
      </c>
      <c r="I13" s="4" t="s">
        <v>12</v>
      </c>
      <c r="J13" s="4"/>
    </row>
    <row r="14" spans="1:11" s="6" customFormat="1" ht="27" x14ac:dyDescent="0.15">
      <c r="A14" s="4">
        <f t="shared" si="0"/>
        <v>9</v>
      </c>
      <c r="B14" s="4"/>
      <c r="C14" s="4"/>
      <c r="D14" s="4" t="s">
        <v>20</v>
      </c>
      <c r="E14" s="4" t="s">
        <v>29</v>
      </c>
      <c r="F14" s="4" t="s">
        <v>68</v>
      </c>
      <c r="G14" s="5">
        <v>43313</v>
      </c>
      <c r="H14" s="4" t="s">
        <v>66</v>
      </c>
      <c r="I14" s="4" t="s">
        <v>12</v>
      </c>
      <c r="J14" s="4"/>
    </row>
    <row r="15" spans="1:11" s="6" customFormat="1" x14ac:dyDescent="0.15">
      <c r="A15" s="4">
        <f t="shared" si="0"/>
        <v>10</v>
      </c>
      <c r="B15" s="4"/>
      <c r="C15" s="4"/>
      <c r="D15" s="4" t="s">
        <v>20</v>
      </c>
      <c r="E15" s="4"/>
      <c r="F15" s="4" t="s">
        <v>69</v>
      </c>
      <c r="G15" s="5">
        <v>43313</v>
      </c>
      <c r="H15" s="4" t="s">
        <v>66</v>
      </c>
      <c r="I15" s="4" t="s">
        <v>12</v>
      </c>
      <c r="J15" s="4"/>
    </row>
    <row r="16" spans="1:11" s="6" customFormat="1" ht="81" x14ac:dyDescent="0.15">
      <c r="A16" s="4">
        <f t="shared" si="0"/>
        <v>11</v>
      </c>
      <c r="B16" s="4"/>
      <c r="C16" s="4"/>
      <c r="D16" s="4" t="s">
        <v>20</v>
      </c>
      <c r="E16" s="4"/>
      <c r="F16" s="4" t="s">
        <v>25</v>
      </c>
      <c r="G16" s="5">
        <v>43310</v>
      </c>
      <c r="H16" s="4" t="s">
        <v>70</v>
      </c>
      <c r="I16" s="4" t="s">
        <v>26</v>
      </c>
      <c r="J16" s="4" t="s">
        <v>27</v>
      </c>
      <c r="K16" s="6" t="s">
        <v>77</v>
      </c>
    </row>
    <row r="17" spans="1:11" s="6" customFormat="1" ht="40.5" x14ac:dyDescent="0.15">
      <c r="A17" s="4">
        <f t="shared" si="0"/>
        <v>12</v>
      </c>
      <c r="B17" s="4"/>
      <c r="C17" s="4" t="s">
        <v>30</v>
      </c>
      <c r="D17" s="4" t="s">
        <v>20</v>
      </c>
      <c r="E17" s="4" t="s">
        <v>34</v>
      </c>
      <c r="F17" s="4" t="s">
        <v>32</v>
      </c>
      <c r="G17" s="5">
        <v>43313</v>
      </c>
      <c r="H17" s="4" t="s">
        <v>66</v>
      </c>
      <c r="I17" s="4" t="s">
        <v>12</v>
      </c>
      <c r="J17" s="4"/>
    </row>
    <row r="18" spans="1:11" s="6" customFormat="1" x14ac:dyDescent="0.15">
      <c r="A18" s="4">
        <f t="shared" si="0"/>
        <v>13</v>
      </c>
      <c r="B18" s="4"/>
      <c r="C18" s="4"/>
      <c r="D18" s="4" t="s">
        <v>20</v>
      </c>
      <c r="E18" s="4"/>
      <c r="F18" s="4" t="s">
        <v>33</v>
      </c>
      <c r="G18" s="5">
        <v>43313</v>
      </c>
      <c r="H18" s="4" t="s">
        <v>66</v>
      </c>
      <c r="I18" s="4" t="s">
        <v>12</v>
      </c>
      <c r="J18" s="4"/>
    </row>
    <row r="19" spans="1:11" s="6" customFormat="1" ht="40.5" x14ac:dyDescent="0.15">
      <c r="A19" s="4">
        <f t="shared" si="0"/>
        <v>14</v>
      </c>
      <c r="B19" s="4"/>
      <c r="C19" s="4"/>
      <c r="D19" s="4" t="s">
        <v>20</v>
      </c>
      <c r="E19" s="4" t="s">
        <v>36</v>
      </c>
      <c r="F19" s="4" t="s">
        <v>32</v>
      </c>
      <c r="G19" s="5">
        <v>43313</v>
      </c>
      <c r="H19" s="4" t="s">
        <v>66</v>
      </c>
      <c r="I19" s="4" t="s">
        <v>12</v>
      </c>
      <c r="J19" s="4"/>
    </row>
    <row r="20" spans="1:11" s="6" customFormat="1" ht="27" x14ac:dyDescent="0.15">
      <c r="A20" s="4">
        <f t="shared" si="0"/>
        <v>15</v>
      </c>
      <c r="B20" s="4"/>
      <c r="C20" s="4"/>
      <c r="D20" s="4" t="s">
        <v>47</v>
      </c>
      <c r="E20" s="4"/>
      <c r="F20" s="4" t="s">
        <v>35</v>
      </c>
      <c r="G20" s="5">
        <v>43313</v>
      </c>
      <c r="H20" s="4" t="s">
        <v>66</v>
      </c>
      <c r="I20" s="4" t="s">
        <v>12</v>
      </c>
      <c r="J20" s="4"/>
    </row>
    <row r="21" spans="1:11" s="6" customFormat="1" x14ac:dyDescent="0.15">
      <c r="A21" s="4">
        <f t="shared" si="0"/>
        <v>16</v>
      </c>
      <c r="B21" s="4"/>
      <c r="C21" s="4"/>
      <c r="D21" s="4" t="s">
        <v>20</v>
      </c>
      <c r="E21" s="4"/>
      <c r="F21" s="4" t="s">
        <v>33</v>
      </c>
      <c r="G21" s="5">
        <v>43313</v>
      </c>
      <c r="H21" s="4" t="s">
        <v>66</v>
      </c>
      <c r="I21" s="4" t="s">
        <v>12</v>
      </c>
      <c r="J21" s="4"/>
    </row>
    <row r="22" spans="1:11" s="6" customFormat="1" ht="40.5" x14ac:dyDescent="0.15">
      <c r="A22" s="4">
        <f t="shared" si="0"/>
        <v>17</v>
      </c>
      <c r="B22" s="4"/>
      <c r="C22" s="4"/>
      <c r="D22" s="4" t="s">
        <v>20</v>
      </c>
      <c r="E22" s="4" t="s">
        <v>37</v>
      </c>
      <c r="F22" s="4" t="s">
        <v>32</v>
      </c>
      <c r="G22" s="5">
        <v>43313</v>
      </c>
      <c r="H22" s="4" t="s">
        <v>66</v>
      </c>
      <c r="I22" s="4" t="s">
        <v>12</v>
      </c>
      <c r="J22" s="4"/>
    </row>
    <row r="23" spans="1:11" s="6" customFormat="1" x14ac:dyDescent="0.15">
      <c r="A23" s="4">
        <f t="shared" si="0"/>
        <v>18</v>
      </c>
      <c r="B23" s="4"/>
      <c r="C23" s="4"/>
      <c r="D23" s="4" t="s">
        <v>20</v>
      </c>
      <c r="E23" s="4"/>
      <c r="F23" s="4" t="s">
        <v>38</v>
      </c>
      <c r="G23" s="5">
        <v>43313</v>
      </c>
      <c r="H23" s="4" t="s">
        <v>66</v>
      </c>
      <c r="I23" s="4" t="s">
        <v>12</v>
      </c>
      <c r="J23" s="4"/>
    </row>
    <row r="24" spans="1:11" s="6" customFormat="1" ht="54" x14ac:dyDescent="0.15">
      <c r="A24" s="4">
        <f t="shared" si="0"/>
        <v>19</v>
      </c>
      <c r="B24" s="4"/>
      <c r="C24" s="4" t="s">
        <v>71</v>
      </c>
      <c r="D24" s="4" t="s">
        <v>20</v>
      </c>
      <c r="E24" s="4" t="s">
        <v>21</v>
      </c>
      <c r="F24" s="4" t="s">
        <v>22</v>
      </c>
      <c r="G24" s="5">
        <v>43313</v>
      </c>
      <c r="H24" s="4" t="s">
        <v>66</v>
      </c>
      <c r="I24" s="4" t="s">
        <v>12</v>
      </c>
      <c r="J24" s="4"/>
    </row>
    <row r="25" spans="1:11" s="6" customFormat="1" x14ac:dyDescent="0.15">
      <c r="A25" s="4">
        <f t="shared" si="0"/>
        <v>20</v>
      </c>
      <c r="B25" s="4"/>
      <c r="C25" s="4"/>
      <c r="D25" s="4" t="s">
        <v>20</v>
      </c>
      <c r="E25" s="4" t="s">
        <v>39</v>
      </c>
      <c r="F25" s="4" t="s">
        <v>40</v>
      </c>
      <c r="G25" s="5">
        <v>43313</v>
      </c>
      <c r="H25" s="4" t="s">
        <v>66</v>
      </c>
      <c r="I25" s="4" t="s">
        <v>12</v>
      </c>
      <c r="J25" s="4"/>
    </row>
    <row r="26" spans="1:11" s="6" customFormat="1" ht="27" x14ac:dyDescent="0.15">
      <c r="A26" s="4">
        <f t="shared" si="0"/>
        <v>21</v>
      </c>
      <c r="B26" s="4"/>
      <c r="C26" s="4"/>
      <c r="D26" s="4" t="s">
        <v>20</v>
      </c>
      <c r="E26" s="4" t="s">
        <v>41</v>
      </c>
      <c r="F26" s="4" t="s">
        <v>42</v>
      </c>
      <c r="G26" s="5">
        <v>43313</v>
      </c>
      <c r="H26" s="4" t="s">
        <v>66</v>
      </c>
      <c r="I26" s="4" t="s">
        <v>12</v>
      </c>
      <c r="J26" s="4"/>
    </row>
    <row r="27" spans="1:11" s="6" customFormat="1" ht="27" x14ac:dyDescent="0.15">
      <c r="A27" s="4">
        <f t="shared" si="0"/>
        <v>22</v>
      </c>
      <c r="B27" s="4"/>
      <c r="C27" s="4"/>
      <c r="D27" s="4" t="s">
        <v>20</v>
      </c>
      <c r="E27" s="4" t="s">
        <v>43</v>
      </c>
      <c r="F27" s="4" t="s">
        <v>68</v>
      </c>
      <c r="G27" s="5">
        <v>43313</v>
      </c>
      <c r="H27" s="4" t="s">
        <v>66</v>
      </c>
      <c r="I27" s="4" t="s">
        <v>12</v>
      </c>
      <c r="J27" s="4"/>
    </row>
    <row r="28" spans="1:11" s="6" customFormat="1" x14ac:dyDescent="0.15">
      <c r="A28" s="4">
        <f t="shared" si="0"/>
        <v>23</v>
      </c>
      <c r="B28" s="4"/>
      <c r="C28" s="4"/>
      <c r="D28" s="4" t="s">
        <v>20</v>
      </c>
      <c r="E28" s="4"/>
      <c r="F28" s="4" t="s">
        <v>24</v>
      </c>
      <c r="G28" s="5">
        <v>43313</v>
      </c>
      <c r="H28" s="4" t="s">
        <v>66</v>
      </c>
      <c r="I28" s="4" t="s">
        <v>12</v>
      </c>
      <c r="J28" s="4"/>
    </row>
    <row r="29" spans="1:11" s="6" customFormat="1" ht="81" x14ac:dyDescent="0.15">
      <c r="A29" s="4">
        <f t="shared" si="0"/>
        <v>24</v>
      </c>
      <c r="B29" s="4"/>
      <c r="C29" s="4"/>
      <c r="D29" s="4" t="s">
        <v>20</v>
      </c>
      <c r="E29" s="4"/>
      <c r="F29" s="4" t="s">
        <v>25</v>
      </c>
      <c r="G29" s="5">
        <v>43310</v>
      </c>
      <c r="H29" s="4" t="s">
        <v>70</v>
      </c>
      <c r="I29" s="4" t="s">
        <v>26</v>
      </c>
      <c r="J29" s="4" t="s">
        <v>27</v>
      </c>
      <c r="K29" s="6" t="s">
        <v>77</v>
      </c>
    </row>
    <row r="30" spans="1:11" s="6" customFormat="1" ht="40.5" x14ac:dyDescent="0.15">
      <c r="A30" s="4">
        <f t="shared" si="0"/>
        <v>25</v>
      </c>
      <c r="B30" s="4"/>
      <c r="C30" s="4" t="s">
        <v>46</v>
      </c>
      <c r="D30" s="4" t="s">
        <v>20</v>
      </c>
      <c r="E30" s="4" t="s">
        <v>44</v>
      </c>
      <c r="F30" s="4" t="s">
        <v>45</v>
      </c>
      <c r="G30" s="5">
        <v>43313</v>
      </c>
      <c r="H30" s="4" t="s">
        <v>66</v>
      </c>
      <c r="I30" s="4" t="s">
        <v>12</v>
      </c>
      <c r="J30" s="4"/>
    </row>
    <row r="31" spans="1:11" s="6" customFormat="1" ht="40.5" x14ac:dyDescent="0.15">
      <c r="A31" s="4">
        <f t="shared" si="0"/>
        <v>26</v>
      </c>
      <c r="B31" s="4"/>
      <c r="C31" s="4" t="s">
        <v>48</v>
      </c>
      <c r="D31" s="4" t="s">
        <v>20</v>
      </c>
      <c r="E31" s="4" t="s">
        <v>49</v>
      </c>
      <c r="F31" s="4" t="s">
        <v>22</v>
      </c>
      <c r="G31" s="5">
        <v>43313</v>
      </c>
      <c r="H31" s="4" t="s">
        <v>66</v>
      </c>
      <c r="I31" s="4" t="s">
        <v>12</v>
      </c>
      <c r="J31" s="4"/>
    </row>
    <row r="32" spans="1:11" s="6" customFormat="1" x14ac:dyDescent="0.15">
      <c r="A32" s="4">
        <f t="shared" si="0"/>
        <v>27</v>
      </c>
      <c r="B32" s="4"/>
      <c r="C32" s="4"/>
      <c r="D32" s="4" t="s">
        <v>20</v>
      </c>
      <c r="E32" s="4"/>
      <c r="F32" s="4" t="s">
        <v>50</v>
      </c>
      <c r="G32" s="5">
        <v>43313</v>
      </c>
      <c r="H32" s="4" t="s">
        <v>66</v>
      </c>
      <c r="I32" s="4" t="s">
        <v>12</v>
      </c>
      <c r="J32" s="4"/>
    </row>
    <row r="33" spans="1:11" s="6" customFormat="1" ht="27" x14ac:dyDescent="0.15">
      <c r="A33" s="4">
        <f t="shared" si="0"/>
        <v>28</v>
      </c>
      <c r="B33" s="4"/>
      <c r="C33" s="4"/>
      <c r="D33" s="4" t="s">
        <v>20</v>
      </c>
      <c r="E33" s="4" t="s">
        <v>51</v>
      </c>
      <c r="F33" s="4" t="s">
        <v>52</v>
      </c>
      <c r="G33" s="5">
        <v>43313</v>
      </c>
      <c r="H33" s="4" t="s">
        <v>66</v>
      </c>
      <c r="I33" s="4" t="s">
        <v>12</v>
      </c>
      <c r="J33" s="4"/>
    </row>
    <row r="34" spans="1:11" s="6" customFormat="1" ht="54" x14ac:dyDescent="0.15">
      <c r="A34" s="4">
        <f t="shared" si="0"/>
        <v>29</v>
      </c>
      <c r="B34" s="4"/>
      <c r="C34" s="4"/>
      <c r="D34" s="4" t="s">
        <v>20</v>
      </c>
      <c r="E34" s="4" t="s">
        <v>53</v>
      </c>
      <c r="F34" s="4" t="s">
        <v>54</v>
      </c>
      <c r="G34" s="5">
        <v>43313</v>
      </c>
      <c r="H34" s="4" t="s">
        <v>66</v>
      </c>
      <c r="I34" s="4" t="s">
        <v>12</v>
      </c>
      <c r="J34" s="4"/>
    </row>
    <row r="35" spans="1:11" s="6" customFormat="1" ht="108" x14ac:dyDescent="0.15">
      <c r="A35" s="4">
        <f t="shared" si="0"/>
        <v>30</v>
      </c>
      <c r="B35" s="4"/>
      <c r="C35" s="4"/>
      <c r="D35" s="4" t="s">
        <v>20</v>
      </c>
      <c r="E35" s="4"/>
      <c r="F35" s="4" t="s">
        <v>55</v>
      </c>
      <c r="G35" s="5">
        <v>43310</v>
      </c>
      <c r="H35" s="4" t="s">
        <v>70</v>
      </c>
      <c r="I35" s="4" t="s">
        <v>73</v>
      </c>
      <c r="J35" s="4" t="s">
        <v>75</v>
      </c>
      <c r="K35" s="6" t="s">
        <v>78</v>
      </c>
    </row>
    <row r="36" spans="1:11" s="6" customFormat="1" ht="81" x14ac:dyDescent="0.15">
      <c r="A36" s="4">
        <f t="shared" si="0"/>
        <v>31</v>
      </c>
      <c r="B36" s="4"/>
      <c r="C36" s="4"/>
      <c r="D36" s="4" t="s">
        <v>20</v>
      </c>
      <c r="E36" s="4" t="s">
        <v>56</v>
      </c>
      <c r="F36" s="4" t="s">
        <v>57</v>
      </c>
      <c r="G36" s="5">
        <v>43310</v>
      </c>
      <c r="H36" s="4" t="s">
        <v>70</v>
      </c>
      <c r="I36" s="4" t="s">
        <v>74</v>
      </c>
      <c r="J36" s="4" t="s">
        <v>27</v>
      </c>
      <c r="K36" s="6" t="s">
        <v>77</v>
      </c>
    </row>
    <row r="37" spans="1:11" s="6" customFormat="1" ht="40.5" x14ac:dyDescent="0.15">
      <c r="A37" s="4">
        <f t="shared" si="0"/>
        <v>32</v>
      </c>
      <c r="B37" s="4"/>
      <c r="C37" s="4"/>
      <c r="D37" s="4" t="s">
        <v>20</v>
      </c>
      <c r="E37" s="4" t="s">
        <v>58</v>
      </c>
      <c r="F37" s="4" t="s">
        <v>59</v>
      </c>
      <c r="G37" s="5">
        <v>43313</v>
      </c>
      <c r="H37" s="4" t="s">
        <v>66</v>
      </c>
      <c r="I37" s="4" t="s">
        <v>12</v>
      </c>
      <c r="J37" s="4"/>
    </row>
    <row r="38" spans="1:11" s="6" customFormat="1" x14ac:dyDescent="0.15">
      <c r="A38" s="4">
        <f t="shared" si="0"/>
        <v>33</v>
      </c>
      <c r="B38" s="4"/>
      <c r="C38" s="4"/>
      <c r="D38" s="4"/>
      <c r="E38" s="4"/>
      <c r="F38" s="4"/>
      <c r="G38" s="4"/>
      <c r="H38" s="4"/>
      <c r="I38" s="4"/>
      <c r="J38" s="4"/>
    </row>
    <row r="39" spans="1:11" s="6" customFormat="1" x14ac:dyDescent="0.15">
      <c r="A39" s="4">
        <f t="shared" si="0"/>
        <v>34</v>
      </c>
      <c r="B39" s="4"/>
      <c r="C39" s="4"/>
      <c r="D39" s="4"/>
      <c r="E39" s="4"/>
      <c r="F39" s="4"/>
      <c r="G39" s="4"/>
      <c r="H39" s="4"/>
      <c r="I39" s="4"/>
      <c r="J39" s="4"/>
    </row>
    <row r="40" spans="1:11" s="6" customFormat="1" x14ac:dyDescent="0.15">
      <c r="A40" s="4">
        <f t="shared" si="0"/>
        <v>35</v>
      </c>
      <c r="B40" s="4"/>
      <c r="C40" s="4"/>
      <c r="D40" s="4"/>
      <c r="E40" s="4"/>
      <c r="F40" s="4"/>
      <c r="G40" s="4"/>
      <c r="H40" s="4"/>
      <c r="I40" s="4"/>
      <c r="J40" s="4"/>
    </row>
    <row r="41" spans="1:11" s="6" customFormat="1" x14ac:dyDescent="0.15">
      <c r="A41" s="4">
        <f t="shared" si="0"/>
        <v>36</v>
      </c>
      <c r="B41" s="4"/>
      <c r="C41" s="4"/>
      <c r="D41" s="4"/>
      <c r="E41" s="4"/>
      <c r="F41" s="4"/>
      <c r="G41" s="4"/>
      <c r="H41" s="4"/>
      <c r="I41" s="4"/>
      <c r="J41" s="4"/>
    </row>
    <row r="42" spans="1:11" s="6" customFormat="1" x14ac:dyDescent="0.15">
      <c r="A42" s="4">
        <f t="shared" si="0"/>
        <v>37</v>
      </c>
      <c r="B42" s="4"/>
      <c r="C42" s="4"/>
      <c r="D42" s="4"/>
      <c r="E42" s="4"/>
      <c r="F42" s="4"/>
      <c r="G42" s="4"/>
      <c r="H42" s="4"/>
      <c r="I42" s="4"/>
      <c r="J42" s="4"/>
    </row>
    <row r="43" spans="1:11" s="6" customFormat="1" x14ac:dyDescent="0.15">
      <c r="A43" s="4">
        <f t="shared" si="0"/>
        <v>38</v>
      </c>
      <c r="B43" s="4"/>
      <c r="C43" s="4"/>
      <c r="D43" s="4"/>
      <c r="E43" s="4"/>
      <c r="F43" s="4"/>
      <c r="G43" s="4"/>
      <c r="H43" s="4"/>
      <c r="I43" s="4"/>
      <c r="J43" s="4"/>
    </row>
    <row r="44" spans="1:11" s="6" customFormat="1" x14ac:dyDescent="0.15">
      <c r="A44" s="4">
        <f t="shared" si="0"/>
        <v>39</v>
      </c>
      <c r="B44" s="4"/>
      <c r="C44" s="4"/>
      <c r="D44" s="4"/>
      <c r="E44" s="4"/>
      <c r="F44" s="4"/>
      <c r="G44" s="4"/>
      <c r="H44" s="4"/>
      <c r="I44" s="4"/>
      <c r="J44" s="4"/>
    </row>
    <row r="45" spans="1:11" s="6" customFormat="1" x14ac:dyDescent="0.15">
      <c r="A45" s="4">
        <f t="shared" si="0"/>
        <v>40</v>
      </c>
      <c r="B45" s="4"/>
      <c r="C45" s="4"/>
      <c r="D45" s="4"/>
      <c r="E45" s="4"/>
      <c r="F45" s="4"/>
      <c r="G45" s="4"/>
      <c r="H45" s="4"/>
      <c r="I45" s="4"/>
      <c r="J45" s="4"/>
    </row>
    <row r="46" spans="1:11" s="6" customFormat="1" x14ac:dyDescent="0.15">
      <c r="A46" s="4">
        <f t="shared" si="0"/>
        <v>41</v>
      </c>
      <c r="B46" s="4"/>
      <c r="C46" s="4"/>
      <c r="D46" s="4"/>
      <c r="E46" s="4"/>
      <c r="F46" s="4"/>
      <c r="G46" s="4"/>
      <c r="H46" s="4"/>
      <c r="I46" s="4"/>
      <c r="J46" s="4"/>
    </row>
    <row r="47" spans="1:11" s="6" customFormat="1" x14ac:dyDescent="0.15">
      <c r="A47" s="4">
        <f t="shared" si="0"/>
        <v>42</v>
      </c>
      <c r="B47" s="4"/>
      <c r="C47" s="4"/>
      <c r="D47" s="4"/>
      <c r="E47" s="4"/>
      <c r="F47" s="4"/>
      <c r="G47" s="4"/>
      <c r="H47" s="4"/>
      <c r="I47" s="4"/>
      <c r="J47" s="4"/>
    </row>
    <row r="48" spans="1:11" s="6" customFormat="1" x14ac:dyDescent="0.15">
      <c r="A48" s="4">
        <f t="shared" si="0"/>
        <v>43</v>
      </c>
      <c r="B48" s="4"/>
      <c r="C48" s="4"/>
      <c r="D48" s="4"/>
      <c r="E48" s="4"/>
      <c r="F48" s="4"/>
      <c r="G48" s="4"/>
      <c r="H48" s="4"/>
      <c r="I48" s="4"/>
      <c r="J48" s="4"/>
    </row>
    <row r="49" spans="1:10" s="6" customFormat="1" x14ac:dyDescent="0.15">
      <c r="A49" s="4">
        <f t="shared" si="0"/>
        <v>44</v>
      </c>
      <c r="B49" s="4"/>
      <c r="C49" s="4"/>
      <c r="D49" s="4"/>
      <c r="E49" s="4"/>
      <c r="F49" s="4"/>
      <c r="G49" s="4"/>
      <c r="H49" s="4"/>
      <c r="I49" s="4"/>
      <c r="J49" s="4"/>
    </row>
    <row r="50" spans="1:10" s="6" customFormat="1" x14ac:dyDescent="0.15">
      <c r="A50" s="4">
        <f t="shared" si="0"/>
        <v>45</v>
      </c>
      <c r="B50" s="4"/>
      <c r="C50" s="4"/>
      <c r="D50" s="4"/>
      <c r="E50" s="4"/>
      <c r="F50" s="4"/>
      <c r="G50" s="4"/>
      <c r="H50" s="4"/>
      <c r="I50" s="4"/>
      <c r="J50" s="4"/>
    </row>
    <row r="51" spans="1:10" s="6" customFormat="1" x14ac:dyDescent="0.15">
      <c r="A51" s="4">
        <f t="shared" si="0"/>
        <v>46</v>
      </c>
      <c r="B51" s="4"/>
      <c r="C51" s="4"/>
      <c r="D51" s="4"/>
      <c r="E51" s="4"/>
      <c r="F51" s="4"/>
      <c r="G51" s="4"/>
      <c r="H51" s="4"/>
      <c r="I51" s="4"/>
      <c r="J51" s="4"/>
    </row>
    <row r="52" spans="1:10" s="6" customFormat="1" x14ac:dyDescent="0.15">
      <c r="A52" s="4">
        <f t="shared" si="0"/>
        <v>47</v>
      </c>
      <c r="B52" s="4"/>
      <c r="C52" s="4"/>
      <c r="D52" s="4"/>
      <c r="E52" s="4"/>
      <c r="F52" s="4"/>
      <c r="G52" s="4"/>
      <c r="H52" s="4"/>
      <c r="I52" s="4"/>
      <c r="J52" s="4"/>
    </row>
    <row r="53" spans="1:10" s="6" customFormat="1" x14ac:dyDescent="0.15">
      <c r="A53" s="4">
        <f t="shared" si="0"/>
        <v>48</v>
      </c>
      <c r="B53" s="4"/>
      <c r="C53" s="4"/>
      <c r="D53" s="4"/>
      <c r="E53" s="4"/>
      <c r="F53" s="4"/>
      <c r="G53" s="4"/>
      <c r="H53" s="4"/>
      <c r="I53" s="4"/>
      <c r="J53" s="4"/>
    </row>
    <row r="54" spans="1:10" s="6" customFormat="1" x14ac:dyDescent="0.15">
      <c r="A54" s="4">
        <f t="shared" si="0"/>
        <v>49</v>
      </c>
      <c r="B54" s="4"/>
      <c r="C54" s="4"/>
      <c r="D54" s="4"/>
      <c r="E54" s="4"/>
      <c r="F54" s="4"/>
      <c r="G54" s="4"/>
      <c r="H54" s="4"/>
      <c r="I54" s="4"/>
      <c r="J54" s="4"/>
    </row>
    <row r="55" spans="1:10" s="6" customFormat="1" x14ac:dyDescent="0.15">
      <c r="A55" s="4">
        <f t="shared" si="0"/>
        <v>50</v>
      </c>
      <c r="B55" s="4"/>
      <c r="C55" s="4"/>
      <c r="D55" s="4"/>
      <c r="E55" s="4"/>
      <c r="F55" s="4"/>
      <c r="G55" s="4"/>
      <c r="H55" s="4"/>
      <c r="I55" s="4"/>
      <c r="J55" s="4"/>
    </row>
    <row r="56" spans="1:10" s="6" customFormat="1" x14ac:dyDescent="0.15">
      <c r="A56" s="4">
        <f t="shared" si="0"/>
        <v>51</v>
      </c>
      <c r="B56" s="4"/>
      <c r="C56" s="4"/>
      <c r="D56" s="4"/>
      <c r="E56" s="4"/>
      <c r="F56" s="4"/>
      <c r="G56" s="4"/>
      <c r="H56" s="4"/>
      <c r="I56" s="4"/>
      <c r="J56" s="4"/>
    </row>
    <row r="57" spans="1:10" s="6" customFormat="1" x14ac:dyDescent="0.15">
      <c r="A57" s="4">
        <f t="shared" si="0"/>
        <v>52</v>
      </c>
      <c r="B57" s="4"/>
      <c r="C57" s="4"/>
      <c r="D57" s="4"/>
      <c r="E57" s="4"/>
      <c r="F57" s="4"/>
      <c r="G57" s="4"/>
      <c r="H57" s="4"/>
      <c r="I57" s="4"/>
      <c r="J57" s="4"/>
    </row>
    <row r="58" spans="1:10" s="6" customFormat="1" x14ac:dyDescent="0.15">
      <c r="A58" s="4">
        <f t="shared" si="0"/>
        <v>53</v>
      </c>
      <c r="B58" s="4"/>
      <c r="C58" s="4"/>
      <c r="D58" s="4"/>
      <c r="E58" s="4"/>
      <c r="F58" s="4"/>
      <c r="G58" s="4"/>
      <c r="H58" s="4"/>
      <c r="I58" s="4"/>
      <c r="J58" s="4"/>
    </row>
    <row r="59" spans="1:10" s="6" customFormat="1" x14ac:dyDescent="0.15">
      <c r="A59" s="4">
        <f t="shared" si="0"/>
        <v>54</v>
      </c>
      <c r="B59" s="4"/>
      <c r="C59" s="4"/>
      <c r="D59" s="4"/>
      <c r="E59" s="4"/>
      <c r="F59" s="4"/>
      <c r="G59" s="4"/>
      <c r="H59" s="4"/>
      <c r="I59" s="4"/>
      <c r="J59" s="4"/>
    </row>
    <row r="60" spans="1:10" s="6" customFormat="1" x14ac:dyDescent="0.15">
      <c r="A60" s="4">
        <f t="shared" si="0"/>
        <v>55</v>
      </c>
      <c r="B60" s="4"/>
      <c r="C60" s="4"/>
      <c r="D60" s="4"/>
      <c r="E60" s="4"/>
      <c r="F60" s="4"/>
      <c r="G60" s="4"/>
      <c r="H60" s="4"/>
      <c r="I60" s="4"/>
      <c r="J60" s="4"/>
    </row>
    <row r="61" spans="1:10" s="6" customFormat="1" x14ac:dyDescent="0.15">
      <c r="A61" s="4">
        <f t="shared" si="0"/>
        <v>56</v>
      </c>
      <c r="B61" s="4"/>
      <c r="C61" s="4"/>
      <c r="D61" s="4"/>
      <c r="E61" s="4"/>
      <c r="F61" s="4"/>
      <c r="G61" s="4"/>
      <c r="H61" s="4"/>
      <c r="I61" s="4"/>
      <c r="J61" s="4"/>
    </row>
    <row r="62" spans="1:10" s="6" customFormat="1" x14ac:dyDescent="0.15">
      <c r="A62" s="4">
        <f t="shared" si="0"/>
        <v>57</v>
      </c>
      <c r="B62" s="4"/>
      <c r="C62" s="4"/>
      <c r="D62" s="4"/>
      <c r="E62" s="4"/>
      <c r="F62" s="4"/>
      <c r="G62" s="4"/>
      <c r="H62" s="4"/>
      <c r="I62" s="4"/>
      <c r="J62" s="4"/>
    </row>
    <row r="63" spans="1:10" s="6" customFormat="1" x14ac:dyDescent="0.15">
      <c r="A63" s="4">
        <f t="shared" si="0"/>
        <v>58</v>
      </c>
      <c r="B63" s="4"/>
      <c r="C63" s="4"/>
      <c r="D63" s="4"/>
      <c r="E63" s="4"/>
      <c r="F63" s="4"/>
      <c r="G63" s="4"/>
      <c r="H63" s="4"/>
      <c r="I63" s="4"/>
      <c r="J63"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2018-08-08T04:55:46Z</dcterms:modified>
</cp:coreProperties>
</file>