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8-09-19 Document structure\personal\Programming\git\moving repos\"/>
    </mc:Choice>
  </mc:AlternateContent>
  <xr:revisionPtr revIDLastSave="0" documentId="8_{9A02E763-7E95-4103-AE5E-14F11D93E93C}" xr6:coauthVersionLast="45" xr6:coauthVersionMax="45" xr10:uidLastSave="{00000000-0000-0000-0000-000000000000}"/>
  <bookViews>
    <workbookView xWindow="-120" yWindow="-120" windowWidth="24240" windowHeight="13740" xr2:uid="{B302EE08-9C41-4CE1-B4C6-0EECED2ABB79}"/>
  </bookViews>
  <sheets>
    <sheet name="command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C8" i="1"/>
  <c r="D8" i="1"/>
  <c r="E8" i="1"/>
  <c r="B8" i="1" l="1"/>
  <c r="B27" i="1" s="1"/>
  <c r="B7" i="1"/>
  <c r="B17" i="1" s="1"/>
  <c r="E33" i="1"/>
  <c r="D33" i="1"/>
  <c r="C33" i="1"/>
  <c r="W32" i="1"/>
  <c r="V32" i="1"/>
  <c r="E29" i="1"/>
  <c r="D29" i="1"/>
  <c r="C29" i="1"/>
  <c r="B29" i="1"/>
  <c r="E28" i="1"/>
  <c r="D28" i="1"/>
  <c r="C28" i="1"/>
  <c r="B28" i="1"/>
  <c r="E27" i="1"/>
  <c r="D27" i="1"/>
  <c r="C27" i="1"/>
  <c r="W24" i="1"/>
  <c r="V24" i="1"/>
  <c r="E22" i="1"/>
  <c r="D22" i="1"/>
  <c r="C22" i="1"/>
  <c r="B22" i="1"/>
  <c r="AO21" i="1"/>
  <c r="E21" i="1"/>
  <c r="D21" i="1"/>
  <c r="C21" i="1"/>
  <c r="B21" i="1"/>
  <c r="AO20" i="1"/>
  <c r="E20" i="1"/>
  <c r="D20" i="1"/>
  <c r="C20" i="1"/>
  <c r="B20" i="1"/>
  <c r="AO19" i="1"/>
  <c r="AO18" i="1"/>
  <c r="E18" i="1"/>
  <c r="D18" i="1"/>
  <c r="C18" i="1"/>
  <c r="B18" i="1"/>
  <c r="AO17" i="1"/>
  <c r="E17" i="1"/>
  <c r="D17" i="1"/>
  <c r="C17" i="1"/>
  <c r="AO16" i="1"/>
  <c r="W16" i="1"/>
  <c r="V16" i="1"/>
  <c r="E16" i="1"/>
  <c r="D16" i="1"/>
  <c r="C16" i="1"/>
  <c r="B16" i="1"/>
  <c r="AO15" i="1"/>
  <c r="E15" i="1"/>
  <c r="D15" i="1"/>
  <c r="C15" i="1"/>
  <c r="B15" i="1"/>
  <c r="AO14" i="1"/>
  <c r="AO13" i="1"/>
  <c r="W8" i="1"/>
  <c r="V8" i="1"/>
</calcChain>
</file>

<file path=xl/sharedStrings.xml><?xml version="1.0" encoding="utf-8"?>
<sst xmlns="http://schemas.openxmlformats.org/spreadsheetml/2006/main" count="222" uniqueCount="61">
  <si>
    <t>Command 2 Push all, commit message:</t>
  </si>
  <si>
    <t>Included instructions to install MikTex or use Overleaf</t>
  </si>
  <si>
    <t>Command 3: pull origin/master into branch:</t>
  </si>
  <si>
    <t>Source:</t>
  </si>
  <si>
    <t>https://github.com/a-t-0/PublicCodeLibrary/blob/master/SimpleManuals/Github/ForkYourOwnRepo.txt</t>
  </si>
  <si>
    <t>Public</t>
  </si>
  <si>
    <t>Private</t>
  </si>
  <si>
    <t>Params</t>
  </si>
  <si>
    <t>E:</t>
  </si>
  <si>
    <t>2009-01-20</t>
  </si>
  <si>
    <t>cd E:\18-09-19 Document structure\business\Study\Master\Space\p1\AE4870A Rocket Motion\git\Public\AE4870A-Rocket-Motion</t>
  </si>
  <si>
    <t>cd E:\18-09-19 Document structure\business\Study\Master\Space\p1\AE4870A Rocket Motion\git\Private/AE4870A-Rocket-Motion_sol</t>
  </si>
  <si>
    <t>2009-06-18</t>
  </si>
  <si>
    <t>Original git repo link</t>
  </si>
  <si>
    <t>git status</t>
  </si>
  <si>
    <t>2010-06-28</t>
  </si>
  <si>
    <t>New git repo link</t>
  </si>
  <si>
    <t>git pull</t>
  </si>
  <si>
    <t>AE4870B-Re-entry-Systems_sol</t>
  </si>
  <si>
    <t>AE4874-I-Fundamentals-of-Astrodynamics_sol</t>
  </si>
  <si>
    <t>AE4872-Satellite-Orbit-Determination_sol</t>
  </si>
  <si>
    <t>2014-10-28</t>
  </si>
  <si>
    <t>Old  git repo name</t>
  </si>
  <si>
    <t>git add *</t>
  </si>
  <si>
    <t>2015-10-27</t>
  </si>
  <si>
    <t>new git repo name</t>
  </si>
  <si>
    <t>AE4870A-Rocket-Motion_sol</t>
  </si>
  <si>
    <t>2016-10-31</t>
  </si>
  <si>
    <t>Reference name of original repostory</t>
  </si>
  <si>
    <t>git push</t>
  </si>
  <si>
    <t>2017-10-30</t>
  </si>
  <si>
    <t>SampleExam</t>
  </si>
  <si>
    <t>Technical Latex Examples</t>
  </si>
  <si>
    <t>cd E:\18-09-19 Document structure\business\Study\Master\Space\p1\AE4870B Re-entry Systems\git\public\AE4870B-Re-entry-Systems</t>
  </si>
  <si>
    <t>cd E:\18-09-19 Document structure\business\Study\Master\Space\p1\AE4870B Re-entry Systems\git\private/AE4870B-Re-entry-Systems_sol</t>
  </si>
  <si>
    <t>git fetch origin</t>
  </si>
  <si>
    <t>git merge origin/master</t>
  </si>
  <si>
    <t>git checkout 2009-01-20</t>
  </si>
  <si>
    <t>git checkout 2009-06-18</t>
  </si>
  <si>
    <t>Commands:</t>
  </si>
  <si>
    <t>git checkout 2010-06-28</t>
  </si>
  <si>
    <t>git checkout 2014-10-28</t>
  </si>
  <si>
    <t>git checkout 2015-10-27</t>
  </si>
  <si>
    <t>git checkout 2016-10-31</t>
  </si>
  <si>
    <t>git push -u origin master</t>
  </si>
  <si>
    <t>git checkout 2017-10-30</t>
  </si>
  <si>
    <t>cd E:\18-09-19 Document structure\business\Study\Master\Space\p1\AE4874-I Fundamentals of Astrodynamics\git\public\AE4874-I-Fundamentals-of-Astrodynamics</t>
  </si>
  <si>
    <t>cd E:\18-09-19 Document structure\business\Study\Master\Space\p1\AE4874-I Fundamentals of Astrodynamics\git\private\AE4874-I-Fundamentals-of-Astrodynamics_sol</t>
  </si>
  <si>
    <t>git checkout SampleExam</t>
  </si>
  <si>
    <t>git checkout Technical Latex Examples</t>
  </si>
  <si>
    <t>Then to propagate change from original to template:</t>
  </si>
  <si>
    <t>Open cmd of at target directory</t>
  </si>
  <si>
    <t>cd E:\18-09-19 Document structure\business\Study\Master\Space\p1\AE4872  Satellite Orbit Determination\Git\Public\AE4872-Satellite-Orbit-Determination</t>
  </si>
  <si>
    <t>cd E:\18-09-19 Document structure\business\Study\Master\Space\p1\AE4872  Satellite Orbit Determination\Git\Private/AE4872-Satellite-Orbit-Determination_sol</t>
  </si>
  <si>
    <t>https://github.com/HiveMinds-EU/WM0324LR-Ethics-and-Engineering-for-Aerospace-Engineering.git</t>
  </si>
  <si>
    <t>https://github.com/a-t-0/CoursePlanningTemplate.git</t>
  </si>
  <si>
    <t>pub_temp_eth</t>
  </si>
  <si>
    <t>E:\18-09-19 Document structure\business\Study\Master\Space\p2\git\hiveminds\ethics</t>
  </si>
  <si>
    <r>
      <t xml:space="preserve">CREATE THIS </t>
    </r>
    <r>
      <rPr>
        <b/>
        <sz val="11"/>
        <color theme="1"/>
        <rFont val="Calibri"/>
        <family val="2"/>
        <scheme val="minor"/>
      </rPr>
      <t>EMPTY</t>
    </r>
    <r>
      <rPr>
        <sz val="11"/>
        <color theme="1"/>
        <rFont val="Calibri"/>
        <family val="2"/>
        <scheme val="minor"/>
      </rPr>
      <t xml:space="preserve"> FOLDER:</t>
    </r>
  </si>
  <si>
    <t>Copy repo to other repo in same git account:(+propagate changes)</t>
  </si>
  <si>
    <t>(first create the target repo in github, but don't clone. Then just change the orange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</si>
</sst>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  <xf numFmtId="0" fontId="2" fillId="3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-t-0/PublicCodeLibrary/blob/master/SimpleManuals/Github/ForkYourOwnRepo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8B81-CE40-4AB0-9762-75E751DBA6DD}">
  <dimension ref="A1:AW63"/>
  <sheetViews>
    <sheetView tabSelected="1" workbookViewId="0">
      <selection activeCell="C4" sqref="C4"/>
    </sheetView>
  </sheetViews>
  <sheetFormatPr defaultRowHeight="15" x14ac:dyDescent="0.25"/>
  <cols>
    <col min="1" max="1" width="50.7109375" customWidth="1"/>
    <col min="2" max="2" width="131.140625" customWidth="1"/>
    <col min="40" max="40" width="9.140625" style="2"/>
  </cols>
  <sheetData>
    <row r="1" spans="1:48" x14ac:dyDescent="0.25">
      <c r="A1" t="s">
        <v>59</v>
      </c>
      <c r="B1" t="s">
        <v>60</v>
      </c>
      <c r="V1" t="s">
        <v>0</v>
      </c>
      <c r="Z1" s="1" t="s">
        <v>1</v>
      </c>
      <c r="AN1" s="2" t="s">
        <v>2</v>
      </c>
    </row>
    <row r="2" spans="1:48" x14ac:dyDescent="0.25">
      <c r="A2" t="s">
        <v>3</v>
      </c>
      <c r="B2" s="3" t="s">
        <v>4</v>
      </c>
      <c r="V2" t="s">
        <v>5</v>
      </c>
      <c r="W2" t="s">
        <v>6</v>
      </c>
    </row>
    <row r="3" spans="1:48" x14ac:dyDescent="0.25">
      <c r="A3" t="s">
        <v>7</v>
      </c>
      <c r="V3" t="s">
        <v>8</v>
      </c>
      <c r="W3" t="s">
        <v>8</v>
      </c>
      <c r="AN3" s="2" t="s">
        <v>9</v>
      </c>
    </row>
    <row r="4" spans="1:48" x14ac:dyDescent="0.25">
      <c r="A4" t="s">
        <v>58</v>
      </c>
      <c r="B4" s="5" t="s">
        <v>57</v>
      </c>
      <c r="V4" t="s">
        <v>10</v>
      </c>
      <c r="W4" t="s">
        <v>11</v>
      </c>
      <c r="AN4" s="2" t="s">
        <v>12</v>
      </c>
    </row>
    <row r="5" spans="1:48" x14ac:dyDescent="0.25">
      <c r="A5" t="s">
        <v>13</v>
      </c>
      <c r="B5" s="5" t="s">
        <v>55</v>
      </c>
      <c r="D5" s="3"/>
      <c r="V5" t="s">
        <v>14</v>
      </c>
      <c r="W5" t="s">
        <v>14</v>
      </c>
      <c r="AN5" s="2" t="s">
        <v>15</v>
      </c>
    </row>
    <row r="6" spans="1:48" x14ac:dyDescent="0.25">
      <c r="A6" t="s">
        <v>16</v>
      </c>
      <c r="B6" s="6" t="s">
        <v>54</v>
      </c>
      <c r="D6" s="3"/>
      <c r="E6" s="3"/>
      <c r="V6" t="s">
        <v>17</v>
      </c>
      <c r="W6" t="s">
        <v>17</v>
      </c>
      <c r="AD6" t="s">
        <v>18</v>
      </c>
      <c r="AE6" t="s">
        <v>19</v>
      </c>
      <c r="AF6" t="s">
        <v>20</v>
      </c>
      <c r="AN6" s="2" t="s">
        <v>21</v>
      </c>
    </row>
    <row r="7" spans="1:48" x14ac:dyDescent="0.25">
      <c r="A7" t="s">
        <v>22</v>
      </c>
      <c r="B7" s="4" t="str">
        <f>LEFT(RIGHT(B5,LEN(B5)-FIND("|",SUBSTITUTE(B5,"/","|",     LEN(B5)-LEN(SUBSTITUTE(B5,"/",""))))),LEN(RIGHT(B5,LEN(B5)-FIND("|",SUBSTITUTE(B5,"/","|",     LEN(B5)-LEN(SUBSTITUTE(B5,"/",""))))))-4)</f>
        <v>CoursePlanningTemplate</v>
      </c>
      <c r="C7" s="4" t="e">
        <f t="shared" ref="C7:E7" si="0">LEFT(RIGHT(C5,LEN(C5)-FIND("|",SUBSTITUTE(C5,"/","|",     LEN(C5)-LEN(SUBSTITUTE(C5,"/",""))))),LEN(RIGHT(C5,LEN(C5)-FIND("|",SUBSTITUTE(C5,"/","|",     LEN(C5)-LEN(SUBSTITUTE(C5,"/",""))))))-4)</f>
        <v>#VALUE!</v>
      </c>
      <c r="D7" s="4" t="e">
        <f t="shared" si="0"/>
        <v>#VALUE!</v>
      </c>
      <c r="E7" s="4" t="e">
        <f t="shared" si="0"/>
        <v>#VALUE!</v>
      </c>
      <c r="V7" t="s">
        <v>23</v>
      </c>
      <c r="W7" t="s">
        <v>23</v>
      </c>
      <c r="AN7" s="2" t="s">
        <v>24</v>
      </c>
    </row>
    <row r="8" spans="1:48" x14ac:dyDescent="0.25">
      <c r="A8" t="s">
        <v>25</v>
      </c>
      <c r="B8" s="4" t="str">
        <f>LEFT(RIGHT(B6,LEN(B6)-FIND("|",SUBSTITUTE(B6,"/","|",     LEN(B6)-LEN(SUBSTITUTE(B6,"/",""))))),LEN(RIGHT(B6,LEN(B6)-FIND("|",SUBSTITUTE(B6,"/","|",     LEN(B6)-LEN(SUBSTITUTE(B6,"/",""))))))-4)</f>
        <v>WM0324LR-Ethics-and-Engineering-for-Aerospace-Engineering</v>
      </c>
      <c r="C8" s="4" t="e">
        <f t="shared" ref="C8:E8" si="1">LEFT(RIGHT(C6,LEN(C6)-FIND("|",SUBSTITUTE(C6,"/","|",     LEN(C6)-LEN(SUBSTITUTE(C6,"/",""))))),LEN(RIGHT(C6,LEN(C6)-FIND("|",SUBSTITUTE(C6,"/","|",     LEN(C6)-LEN(SUBSTITUTE(C6,"/",""))))))-4)</f>
        <v>#VALUE!</v>
      </c>
      <c r="D8" s="4" t="e">
        <f t="shared" si="1"/>
        <v>#VALUE!</v>
      </c>
      <c r="E8" s="4" t="e">
        <f t="shared" si="1"/>
        <v>#VALUE!</v>
      </c>
      <c r="V8" t="str">
        <f>CONCATENATE("git commit -m",CHAR(34),Z1,CHAR(34))</f>
        <v>git commit -m"Included instructions to install MikTex or use Overleaf"</v>
      </c>
      <c r="W8" t="str">
        <f>CONCATENATE("git commit -m",CHAR(34),Z1,CHAR(34))</f>
        <v>git commit -m"Included instructions to install MikTex or use Overleaf"</v>
      </c>
      <c r="AC8" t="s">
        <v>26</v>
      </c>
      <c r="AN8" s="2" t="s">
        <v>27</v>
      </c>
    </row>
    <row r="9" spans="1:48" x14ac:dyDescent="0.25">
      <c r="A9" t="s">
        <v>28</v>
      </c>
      <c r="B9" s="5" t="s">
        <v>56</v>
      </c>
      <c r="V9" t="s">
        <v>29</v>
      </c>
      <c r="W9" t="s">
        <v>29</v>
      </c>
      <c r="AC9" t="s">
        <v>18</v>
      </c>
      <c r="AN9" s="2" t="s">
        <v>30</v>
      </c>
    </row>
    <row r="10" spans="1:48" x14ac:dyDescent="0.25">
      <c r="AC10" t="s">
        <v>19</v>
      </c>
      <c r="AN10" s="2" t="s">
        <v>31</v>
      </c>
    </row>
    <row r="11" spans="1:48" x14ac:dyDescent="0.25">
      <c r="V11" t="s">
        <v>8</v>
      </c>
      <c r="W11" t="s">
        <v>8</v>
      </c>
      <c r="AC11" t="s">
        <v>20</v>
      </c>
      <c r="AN11" s="2" t="s">
        <v>32</v>
      </c>
    </row>
    <row r="12" spans="1:48" x14ac:dyDescent="0.25">
      <c r="V12" t="s">
        <v>33</v>
      </c>
      <c r="W12" t="s">
        <v>34</v>
      </c>
    </row>
    <row r="13" spans="1:48" x14ac:dyDescent="0.25">
      <c r="V13" t="s">
        <v>14</v>
      </c>
      <c r="W13" t="s">
        <v>14</v>
      </c>
      <c r="AO13" t="str">
        <f>CONCATENATE("git checkout ",AN3)</f>
        <v>git checkout 2009-01-20</v>
      </c>
      <c r="AP13" t="s">
        <v>35</v>
      </c>
      <c r="AQ13" t="s">
        <v>36</v>
      </c>
      <c r="AT13" t="s">
        <v>37</v>
      </c>
      <c r="AU13" t="s">
        <v>35</v>
      </c>
      <c r="AV13" t="s">
        <v>36</v>
      </c>
    </row>
    <row r="14" spans="1:48" x14ac:dyDescent="0.25">
      <c r="A14" t="s">
        <v>39</v>
      </c>
      <c r="B14" s="5" t="s">
        <v>8</v>
      </c>
      <c r="V14" t="s">
        <v>17</v>
      </c>
      <c r="W14" t="s">
        <v>17</v>
      </c>
      <c r="AO14" t="str">
        <f t="shared" ref="AO14:AO21" si="2">CONCATENATE("git checkout ",AN4)</f>
        <v>git checkout 2009-06-18</v>
      </c>
      <c r="AP14" t="s">
        <v>35</v>
      </c>
      <c r="AQ14" t="s">
        <v>36</v>
      </c>
      <c r="AT14" t="s">
        <v>38</v>
      </c>
      <c r="AU14" t="s">
        <v>35</v>
      </c>
      <c r="AV14" t="s">
        <v>36</v>
      </c>
    </row>
    <row r="15" spans="1:48" x14ac:dyDescent="0.25">
      <c r="B15" s="4" t="str">
        <f>CONCATENATE("cd ",B4)</f>
        <v>cd E:\18-09-19 Document structure\business\Study\Master\Space\p2\git\hiveminds\ethics</v>
      </c>
      <c r="C15" t="str">
        <f>CONCATENATE("cd ",C4)</f>
        <v xml:space="preserve">cd </v>
      </c>
      <c r="D15" t="str">
        <f>CONCATENATE("cd ",D4)</f>
        <v xml:space="preserve">cd </v>
      </c>
      <c r="E15" t="str">
        <f>CONCATENATE("cd ",E4)</f>
        <v xml:space="preserve">cd </v>
      </c>
      <c r="V15" t="s">
        <v>23</v>
      </c>
      <c r="W15" t="s">
        <v>23</v>
      </c>
      <c r="AO15" t="str">
        <f t="shared" si="2"/>
        <v>git checkout 2010-06-28</v>
      </c>
      <c r="AP15" t="s">
        <v>35</v>
      </c>
      <c r="AQ15" t="s">
        <v>36</v>
      </c>
      <c r="AT15" t="s">
        <v>40</v>
      </c>
      <c r="AU15" t="s">
        <v>35</v>
      </c>
      <c r="AV15" t="s">
        <v>36</v>
      </c>
    </row>
    <row r="16" spans="1:48" x14ac:dyDescent="0.25">
      <c r="B16" s="4" t="str">
        <f>CONCATENATE("git clone ",B5)</f>
        <v>git clone https://github.com/a-t-0/CoursePlanningTemplate.git</v>
      </c>
      <c r="C16" t="str">
        <f>CONCATENATE("git clone ",C5)</f>
        <v xml:space="preserve">git clone </v>
      </c>
      <c r="D16" t="str">
        <f>CONCATENATE("git clone ",D5)</f>
        <v xml:space="preserve">git clone </v>
      </c>
      <c r="E16" t="str">
        <f>CONCATENATE("git clone ",E5)</f>
        <v xml:space="preserve">git clone </v>
      </c>
      <c r="V16" t="str">
        <f>CONCATENATE("git commit -m",CHAR(34),Z1,CHAR(34))</f>
        <v>git commit -m"Included instructions to install MikTex or use Overleaf"</v>
      </c>
      <c r="W16" t="str">
        <f>CONCATENATE("git commit -m",CHAR(34),Z1,CHAR(34))</f>
        <v>git commit -m"Included instructions to install MikTex or use Overleaf"</v>
      </c>
      <c r="AO16" t="str">
        <f t="shared" si="2"/>
        <v>git checkout 2014-10-28</v>
      </c>
      <c r="AP16" t="s">
        <v>35</v>
      </c>
      <c r="AQ16" t="s">
        <v>36</v>
      </c>
      <c r="AT16" t="s">
        <v>41</v>
      </c>
      <c r="AU16" t="s">
        <v>35</v>
      </c>
      <c r="AV16" t="s">
        <v>36</v>
      </c>
    </row>
    <row r="17" spans="1:49" x14ac:dyDescent="0.25">
      <c r="B17" s="4" t="str">
        <f>CONCATENATE("cd ",B7)</f>
        <v>cd CoursePlanningTemplate</v>
      </c>
      <c r="C17" t="e">
        <f>CONCATENATE("cd ",C7)</f>
        <v>#VALUE!</v>
      </c>
      <c r="D17" t="e">
        <f>CONCATENATE("cd ",D7)</f>
        <v>#VALUE!</v>
      </c>
      <c r="E17" t="e">
        <f>CONCATENATE("cd ",E7)</f>
        <v>#VALUE!</v>
      </c>
      <c r="V17" t="s">
        <v>29</v>
      </c>
      <c r="W17" t="s">
        <v>29</v>
      </c>
      <c r="AO17" t="str">
        <f t="shared" si="2"/>
        <v>git checkout 2015-10-27</v>
      </c>
      <c r="AP17" t="s">
        <v>35</v>
      </c>
      <c r="AQ17" t="s">
        <v>36</v>
      </c>
      <c r="AT17" t="s">
        <v>42</v>
      </c>
      <c r="AU17" t="s">
        <v>35</v>
      </c>
      <c r="AV17" t="s">
        <v>36</v>
      </c>
    </row>
    <row r="18" spans="1:49" x14ac:dyDescent="0.25">
      <c r="B18" s="4" t="str">
        <f>CONCATENATE("git remote set-url origin ",B6)</f>
        <v>git remote set-url origin https://github.com/HiveMinds-EU/WM0324LR-Ethics-and-Engineering-for-Aerospace-Engineering.git</v>
      </c>
      <c r="C18" t="str">
        <f>CONCATENATE("git remote set-url origin ",C6)</f>
        <v xml:space="preserve">git remote set-url origin </v>
      </c>
      <c r="D18" t="str">
        <f>CONCATENATE("git remote set-url origin ",D6)</f>
        <v xml:space="preserve">git remote set-url origin </v>
      </c>
      <c r="E18" t="str">
        <f>CONCATENATE("git remote set-url origin ",E6)</f>
        <v xml:space="preserve">git remote set-url origin </v>
      </c>
      <c r="AO18" t="str">
        <f t="shared" si="2"/>
        <v>git checkout 2016-10-31</v>
      </c>
      <c r="AP18" t="s">
        <v>35</v>
      </c>
      <c r="AQ18" t="s">
        <v>36</v>
      </c>
      <c r="AT18" t="s">
        <v>43</v>
      </c>
      <c r="AU18" t="s">
        <v>35</v>
      </c>
      <c r="AV18" t="s">
        <v>36</v>
      </c>
    </row>
    <row r="19" spans="1:49" x14ac:dyDescent="0.25">
      <c r="B19" s="4" t="s">
        <v>44</v>
      </c>
      <c r="C19" t="s">
        <v>44</v>
      </c>
      <c r="D19" t="s">
        <v>44</v>
      </c>
      <c r="E19" t="s">
        <v>44</v>
      </c>
      <c r="V19" t="s">
        <v>8</v>
      </c>
      <c r="W19" t="s">
        <v>8</v>
      </c>
      <c r="AO19" t="str">
        <f t="shared" si="2"/>
        <v>git checkout 2017-10-30</v>
      </c>
      <c r="AP19" t="s">
        <v>35</v>
      </c>
      <c r="AQ19" t="s">
        <v>36</v>
      </c>
      <c r="AT19" t="s">
        <v>45</v>
      </c>
      <c r="AU19" t="s">
        <v>35</v>
      </c>
      <c r="AV19" t="s">
        <v>36</v>
      </c>
    </row>
    <row r="20" spans="1:49" x14ac:dyDescent="0.25">
      <c r="B20" s="4" t="str">
        <f>CONCATENATE("git remote add ",B9," ",B5)</f>
        <v>git remote add pub_temp_eth https://github.com/a-t-0/CoursePlanningTemplate.git</v>
      </c>
      <c r="C20" t="str">
        <f>CONCATENATE("git remote add ",C9," ",C5)</f>
        <v xml:space="preserve">git remote add  </v>
      </c>
      <c r="D20" t="str">
        <f>CONCATENATE("git remote add ",D9," ",D5)</f>
        <v xml:space="preserve">git remote add  </v>
      </c>
      <c r="E20" t="str">
        <f>CONCATENATE("git remote add ",E9," ",E5)</f>
        <v xml:space="preserve">git remote add  </v>
      </c>
      <c r="V20" t="s">
        <v>46</v>
      </c>
      <c r="W20" t="s">
        <v>47</v>
      </c>
      <c r="AO20" t="str">
        <f t="shared" si="2"/>
        <v>git checkout SampleExam</v>
      </c>
      <c r="AP20" t="s">
        <v>35</v>
      </c>
      <c r="AQ20" t="s">
        <v>36</v>
      </c>
      <c r="AT20" t="s">
        <v>48</v>
      </c>
      <c r="AU20" t="s">
        <v>35</v>
      </c>
      <c r="AV20" t="s">
        <v>36</v>
      </c>
    </row>
    <row r="21" spans="1:49" x14ac:dyDescent="0.25">
      <c r="B21" s="4" t="str">
        <f>CONCATENATE("git fetch ",B9)</f>
        <v>git fetch pub_temp_eth</v>
      </c>
      <c r="C21" t="str">
        <f>CONCATENATE("git fetch ",C9)</f>
        <v xml:space="preserve">git fetch </v>
      </c>
      <c r="D21" t="str">
        <f>CONCATENATE("git fetch ",D9)</f>
        <v xml:space="preserve">git fetch </v>
      </c>
      <c r="E21" t="str">
        <f>CONCATENATE("git fetch ",E9)</f>
        <v xml:space="preserve">git fetch </v>
      </c>
      <c r="V21" t="s">
        <v>14</v>
      </c>
      <c r="W21" t="s">
        <v>14</v>
      </c>
      <c r="AO21" t="str">
        <f t="shared" si="2"/>
        <v>git checkout Technical Latex Examples</v>
      </c>
      <c r="AP21" t="s">
        <v>35</v>
      </c>
      <c r="AQ21" t="s">
        <v>36</v>
      </c>
      <c r="AT21" t="s">
        <v>49</v>
      </c>
      <c r="AU21" t="s">
        <v>35</v>
      </c>
      <c r="AV21" t="s">
        <v>36</v>
      </c>
    </row>
    <row r="22" spans="1:49" x14ac:dyDescent="0.25">
      <c r="B22" s="4" t="str">
        <f>CONCATENATE("git merge ",B9,"/master")</f>
        <v>git merge pub_temp_eth/master</v>
      </c>
      <c r="C22" t="str">
        <f>CONCATENATE("git merge ",C9,"/master")</f>
        <v>git merge /master</v>
      </c>
      <c r="D22" t="str">
        <f>CONCATENATE("git merge ",D9,"/master")</f>
        <v>git merge /master</v>
      </c>
      <c r="E22" t="str">
        <f>CONCATENATE("git merge ",E9,"/master")</f>
        <v>git merge /master</v>
      </c>
      <c r="V22" t="s">
        <v>17</v>
      </c>
      <c r="W22" t="s">
        <v>17</v>
      </c>
    </row>
    <row r="23" spans="1:49" x14ac:dyDescent="0.25">
      <c r="B23" s="4" t="s">
        <v>14</v>
      </c>
      <c r="C23" t="s">
        <v>14</v>
      </c>
      <c r="D23" t="s">
        <v>14</v>
      </c>
      <c r="E23" t="s">
        <v>14</v>
      </c>
      <c r="V23" t="s">
        <v>23</v>
      </c>
      <c r="W23" t="s">
        <v>23</v>
      </c>
    </row>
    <row r="24" spans="1:49" x14ac:dyDescent="0.25">
      <c r="B24" s="4" t="s">
        <v>29</v>
      </c>
      <c r="C24" t="s">
        <v>29</v>
      </c>
      <c r="D24" t="s">
        <v>29</v>
      </c>
      <c r="E24" t="s">
        <v>29</v>
      </c>
      <c r="V24" t="str">
        <f>CONCATENATE("git commit -m",CHAR(34),Z1,CHAR(34))</f>
        <v>git commit -m"Included instructions to install MikTex or use Overleaf"</v>
      </c>
      <c r="W24" t="str">
        <f>CONCATENATE("git commit -m",CHAR(34),Z1,CHAR(34))</f>
        <v>git commit -m"Included instructions to install MikTex or use Overleaf"</v>
      </c>
      <c r="AN24" t="s">
        <v>37</v>
      </c>
      <c r="AO24" t="s">
        <v>38</v>
      </c>
      <c r="AP24" t="s">
        <v>40</v>
      </c>
      <c r="AQ24" t="s">
        <v>41</v>
      </c>
      <c r="AR24" t="s">
        <v>42</v>
      </c>
      <c r="AS24" t="s">
        <v>43</v>
      </c>
      <c r="AT24" t="s">
        <v>45</v>
      </c>
      <c r="AU24" t="s">
        <v>48</v>
      </c>
      <c r="AV24" t="s">
        <v>49</v>
      </c>
    </row>
    <row r="25" spans="1:49" x14ac:dyDescent="0.25">
      <c r="V25" t="s">
        <v>29</v>
      </c>
      <c r="W25" t="s">
        <v>29</v>
      </c>
      <c r="AN25" t="s">
        <v>35</v>
      </c>
      <c r="AO25" t="s">
        <v>35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</row>
    <row r="26" spans="1:49" x14ac:dyDescent="0.25">
      <c r="A26" t="s">
        <v>50</v>
      </c>
      <c r="B26" s="5" t="s">
        <v>8</v>
      </c>
      <c r="C26" t="s">
        <v>8</v>
      </c>
      <c r="D26" t="s">
        <v>8</v>
      </c>
      <c r="E26" t="s">
        <v>8</v>
      </c>
      <c r="AN26" t="s">
        <v>36</v>
      </c>
      <c r="AO26" t="s">
        <v>36</v>
      </c>
      <c r="AP26" t="s">
        <v>36</v>
      </c>
      <c r="AQ26" t="s">
        <v>36</v>
      </c>
      <c r="AR26" t="s">
        <v>36</v>
      </c>
      <c r="AS26" t="s">
        <v>36</v>
      </c>
      <c r="AT26" t="s">
        <v>36</v>
      </c>
      <c r="AU26" t="s">
        <v>36</v>
      </c>
      <c r="AV26" t="s">
        <v>36</v>
      </c>
    </row>
    <row r="27" spans="1:49" x14ac:dyDescent="0.25">
      <c r="A27" t="s">
        <v>51</v>
      </c>
      <c r="B27" s="4" t="str">
        <f>CONCATENATE("cd ",B4,"/",B8)</f>
        <v>cd E:\18-09-19 Document structure\business\Study\Master\Space\p2\git\hiveminds\ethics/WM0324LR-Ethics-and-Engineering-for-Aerospace-Engineering</v>
      </c>
      <c r="C27" t="e">
        <f>CONCATENATE("cd ",C4,"/",C8)</f>
        <v>#VALUE!</v>
      </c>
      <c r="D27" t="e">
        <f>CONCATENATE("cd ",D4,"/",D8)</f>
        <v>#VALUE!</v>
      </c>
      <c r="E27" t="e">
        <f>CONCATENATE("cd ",E4,"/",E8)</f>
        <v>#VALUE!</v>
      </c>
      <c r="V27" t="s">
        <v>8</v>
      </c>
      <c r="W27" t="s">
        <v>8</v>
      </c>
      <c r="AN27" s="2" t="s">
        <v>29</v>
      </c>
      <c r="AO27" s="2" t="s">
        <v>29</v>
      </c>
      <c r="AP27" s="2" t="s">
        <v>29</v>
      </c>
      <c r="AQ27" s="2" t="s">
        <v>29</v>
      </c>
      <c r="AR27" s="2" t="s">
        <v>29</v>
      </c>
      <c r="AS27" s="2" t="s">
        <v>29</v>
      </c>
      <c r="AT27" s="2" t="s">
        <v>29</v>
      </c>
      <c r="AU27" s="2" t="s">
        <v>29</v>
      </c>
      <c r="AV27" s="2" t="s">
        <v>29</v>
      </c>
      <c r="AW27" s="2" t="s">
        <v>29</v>
      </c>
    </row>
    <row r="28" spans="1:49" x14ac:dyDescent="0.25">
      <c r="B28" s="4" t="str">
        <f>CONCATENATE("git fetch ",B9)</f>
        <v>git fetch pub_temp_eth</v>
      </c>
      <c r="C28" t="str">
        <f>CONCATENATE("git fetch ",C9)</f>
        <v xml:space="preserve">git fetch </v>
      </c>
      <c r="D28" t="str">
        <f>CONCATENATE("git fetch ",D9)</f>
        <v xml:space="preserve">git fetch </v>
      </c>
      <c r="E28" t="str">
        <f>CONCATENATE("git fetch ",E9)</f>
        <v xml:space="preserve">git fetch </v>
      </c>
      <c r="V28" t="s">
        <v>52</v>
      </c>
      <c r="W28" t="s">
        <v>53</v>
      </c>
    </row>
    <row r="29" spans="1:49" x14ac:dyDescent="0.25">
      <c r="B29" s="4" t="str">
        <f>CONCATENATE("git merge ",B9,"/master")</f>
        <v>git merge pub_temp_eth/master</v>
      </c>
      <c r="C29" t="str">
        <f>CONCATENATE("git merge ",C9,"/master")</f>
        <v>git merge /master</v>
      </c>
      <c r="D29" t="str">
        <f>CONCATENATE("git merge ",D9,"/master")</f>
        <v>git merge /master</v>
      </c>
      <c r="E29" t="str">
        <f>CONCATENATE("git merge ",E9,"/master")</f>
        <v>git merge /master</v>
      </c>
      <c r="V29" t="s">
        <v>14</v>
      </c>
      <c r="W29" t="s">
        <v>14</v>
      </c>
    </row>
    <row r="30" spans="1:49" x14ac:dyDescent="0.25">
      <c r="B30" s="4" t="s">
        <v>14</v>
      </c>
      <c r="C30" t="s">
        <v>14</v>
      </c>
      <c r="D30" t="s">
        <v>14</v>
      </c>
      <c r="E30" t="s">
        <v>14</v>
      </c>
      <c r="V30" t="s">
        <v>17</v>
      </c>
      <c r="W30" t="s">
        <v>17</v>
      </c>
      <c r="AN30" t="s">
        <v>40</v>
      </c>
    </row>
    <row r="31" spans="1:49" x14ac:dyDescent="0.25">
      <c r="B31" s="4" t="s">
        <v>29</v>
      </c>
      <c r="C31" t="s">
        <v>29</v>
      </c>
      <c r="D31" t="s">
        <v>29</v>
      </c>
      <c r="E31" t="s">
        <v>29</v>
      </c>
      <c r="V31" t="s">
        <v>23</v>
      </c>
      <c r="W31" t="s">
        <v>23</v>
      </c>
      <c r="AN31" t="s">
        <v>35</v>
      </c>
    </row>
    <row r="32" spans="1:49" x14ac:dyDescent="0.25">
      <c r="V32" t="str">
        <f>CONCATENATE("git commit -m",CHAR(34),Z1,CHAR(34))</f>
        <v>git commit -m"Included instructions to install MikTex or use Overleaf"</v>
      </c>
      <c r="W32" t="str">
        <f>CONCATENATE("git commit -m",CHAR(34),Z1,CHAR(34))</f>
        <v>git commit -m"Included instructions to install MikTex or use Overleaf"</v>
      </c>
      <c r="AN32" t="s">
        <v>36</v>
      </c>
    </row>
    <row r="33" spans="3:40" x14ac:dyDescent="0.25">
      <c r="C33" t="str">
        <f>CONCATENATE("cd ","E:\18-09-19 Document structure\business\Study\Master\Space\p1\AE4870B Re-entry Systems\git\public\AE4870B-Re-entry-Systems")</f>
        <v>cd E:\18-09-19 Document structure\business\Study\Master\Space\p1\AE4870B Re-entry Systems\git\public\AE4870B-Re-entry-Systems</v>
      </c>
      <c r="D33" t="str">
        <f>CONCATENATE("cd ","E:\18-09-19 Document structure\business\Study\Master\Space\p1\AE4874-I Fundamentals of Astrodynamics\git\public\AE4874-I-Fundamentals-of-Astrodynamics")</f>
        <v>cd E:\18-09-19 Document structure\business\Study\Master\Space\p1\AE4874-I Fundamentals of Astrodynamics\git\public\AE4874-I-Fundamentals-of-Astrodynamics</v>
      </c>
      <c r="E33" t="str">
        <f>CONCATENATE("cd ","E:\18-09-19 Document structure\business\Study\Master\Space\p1\AE4872  Satellite Orbit Determination\Git\Public\AE4872-Satellite-Orbit-Determination")</f>
        <v>cd E:\18-09-19 Document structure\business\Study\Master\Space\p1\AE4872  Satellite Orbit Determination\Git\Public\AE4872-Satellite-Orbit-Determination</v>
      </c>
      <c r="V33" t="s">
        <v>29</v>
      </c>
      <c r="W33" t="s">
        <v>29</v>
      </c>
      <c r="AN33" s="2" t="s">
        <v>29</v>
      </c>
    </row>
    <row r="35" spans="3:40" x14ac:dyDescent="0.25">
      <c r="AN35" t="s">
        <v>41</v>
      </c>
    </row>
    <row r="36" spans="3:40" x14ac:dyDescent="0.25">
      <c r="AN36" t="s">
        <v>35</v>
      </c>
    </row>
    <row r="37" spans="3:40" x14ac:dyDescent="0.25">
      <c r="AN37" t="s">
        <v>36</v>
      </c>
    </row>
    <row r="38" spans="3:40" x14ac:dyDescent="0.25">
      <c r="AN38" s="2" t="s">
        <v>29</v>
      </c>
    </row>
    <row r="40" spans="3:40" x14ac:dyDescent="0.25">
      <c r="AN40" t="s">
        <v>42</v>
      </c>
    </row>
    <row r="41" spans="3:40" x14ac:dyDescent="0.25">
      <c r="AN41" t="s">
        <v>35</v>
      </c>
    </row>
    <row r="42" spans="3:40" x14ac:dyDescent="0.25">
      <c r="AN42" t="s">
        <v>36</v>
      </c>
    </row>
    <row r="43" spans="3:40" x14ac:dyDescent="0.25">
      <c r="AN43" s="2" t="s">
        <v>29</v>
      </c>
    </row>
    <row r="45" spans="3:40" x14ac:dyDescent="0.25">
      <c r="AN45" t="s">
        <v>43</v>
      </c>
    </row>
    <row r="46" spans="3:40" x14ac:dyDescent="0.25">
      <c r="AN46" t="s">
        <v>35</v>
      </c>
    </row>
    <row r="47" spans="3:40" x14ac:dyDescent="0.25">
      <c r="AN47" t="s">
        <v>36</v>
      </c>
    </row>
    <row r="48" spans="3:40" x14ac:dyDescent="0.25">
      <c r="AN48" s="2" t="s">
        <v>29</v>
      </c>
    </row>
    <row r="50" spans="40:40" x14ac:dyDescent="0.25">
      <c r="AN50" t="s">
        <v>45</v>
      </c>
    </row>
    <row r="51" spans="40:40" x14ac:dyDescent="0.25">
      <c r="AN51" t="s">
        <v>35</v>
      </c>
    </row>
    <row r="52" spans="40:40" x14ac:dyDescent="0.25">
      <c r="AN52" t="s">
        <v>36</v>
      </c>
    </row>
    <row r="53" spans="40:40" x14ac:dyDescent="0.25">
      <c r="AN53" s="2" t="s">
        <v>29</v>
      </c>
    </row>
    <row r="55" spans="40:40" x14ac:dyDescent="0.25">
      <c r="AN55" t="s">
        <v>48</v>
      </c>
    </row>
    <row r="56" spans="40:40" x14ac:dyDescent="0.25">
      <c r="AN56" t="s">
        <v>35</v>
      </c>
    </row>
    <row r="57" spans="40:40" x14ac:dyDescent="0.25">
      <c r="AN57" t="s">
        <v>36</v>
      </c>
    </row>
    <row r="58" spans="40:40" x14ac:dyDescent="0.25">
      <c r="AN58" s="2" t="s">
        <v>29</v>
      </c>
    </row>
    <row r="60" spans="40:40" x14ac:dyDescent="0.25">
      <c r="AN60" t="s">
        <v>49</v>
      </c>
    </row>
    <row r="61" spans="40:40" x14ac:dyDescent="0.25">
      <c r="AN61" t="s">
        <v>35</v>
      </c>
    </row>
    <row r="62" spans="40:40" x14ac:dyDescent="0.25">
      <c r="AN62" t="s">
        <v>36</v>
      </c>
    </row>
    <row r="63" spans="40:40" x14ac:dyDescent="0.25">
      <c r="AN63" s="2" t="s">
        <v>29</v>
      </c>
    </row>
  </sheetData>
  <hyperlinks>
    <hyperlink ref="B2" r:id="rId1" xr:uid="{83C8A659-414B-4356-852A-B465AAD06A3C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2019-11-23T12:25:05Z</dcterms:created>
  <dcterms:modified xsi:type="dcterms:W3CDTF">2019-11-23T13:08:28Z</dcterms:modified>
</cp:coreProperties>
</file>