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xperiments\tutorials\OTUS\otus_dwh\Homework\01\"/>
    </mc:Choice>
  </mc:AlternateContent>
  <xr:revisionPtr revIDLastSave="0" documentId="8_{9780B583-20C3-47F5-A311-C934594D4549}" xr6:coauthVersionLast="47" xr6:coauthVersionMax="47" xr10:uidLastSave="{00000000-0000-0000-0000-000000000000}"/>
  <bookViews>
    <workbookView xWindow="-120" yWindow="-120" windowWidth="29040" windowHeight="15840" xr2:uid="{52FD0DCA-E72F-453A-AB9F-35AE1585ACB4}"/>
  </bookViews>
  <sheets>
    <sheet name="Результат" sheetId="3" r:id="rId1"/>
    <sheet name="Исх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1" i="3" l="1"/>
  <c r="L15" i="3"/>
  <c r="L16" i="3"/>
  <c r="L56" i="3"/>
  <c r="L24" i="3"/>
  <c r="L25" i="3"/>
  <c r="L26" i="3"/>
  <c r="L27" i="3"/>
  <c r="L17" i="3"/>
  <c r="L28" i="3"/>
  <c r="L57" i="3"/>
  <c r="L58" i="3"/>
  <c r="L29" i="3"/>
  <c r="L59" i="3"/>
  <c r="L30" i="3"/>
  <c r="L31" i="3"/>
  <c r="L14" i="3"/>
  <c r="L19" i="3"/>
  <c r="L32" i="3"/>
  <c r="L33" i="3"/>
  <c r="L34" i="3"/>
  <c r="L35" i="3"/>
  <c r="L36" i="3"/>
  <c r="L37" i="3"/>
  <c r="L38" i="3"/>
  <c r="L39" i="3"/>
  <c r="L40" i="3"/>
  <c r="L41" i="3"/>
  <c r="L42" i="3"/>
  <c r="L22" i="3"/>
  <c r="L6" i="3"/>
  <c r="L43" i="3"/>
  <c r="L4" i="3"/>
  <c r="L44" i="3"/>
  <c r="L45" i="3"/>
  <c r="L46" i="3"/>
  <c r="L47" i="3"/>
  <c r="L60" i="3"/>
  <c r="L61" i="3"/>
  <c r="L2" i="3"/>
  <c r="L11" i="3"/>
  <c r="L48" i="3"/>
  <c r="L49" i="3"/>
  <c r="L23" i="3"/>
  <c r="L7" i="3"/>
  <c r="L50" i="3"/>
  <c r="L20" i="3"/>
  <c r="L8" i="3"/>
  <c r="L3" i="3"/>
  <c r="L12" i="3"/>
  <c r="L18" i="3"/>
  <c r="L9" i="3"/>
  <c r="L51" i="3"/>
  <c r="L52" i="3"/>
  <c r="L10" i="3"/>
  <c r="L53" i="3"/>
  <c r="L54" i="3"/>
  <c r="L13" i="3"/>
  <c r="L55" i="3"/>
  <c r="L5" i="3"/>
</calcChain>
</file>

<file path=xl/sharedStrings.xml><?xml version="1.0" encoding="utf-8"?>
<sst xmlns="http://schemas.openxmlformats.org/spreadsheetml/2006/main" count="244" uniqueCount="207">
  <si>
    <t>Работодатель</t>
  </si>
  <si>
    <t>Senior Data Analyst</t>
  </si>
  <si>
    <t>Okko</t>
  </si>
  <si>
    <t>лидировать кросс-командные проекты с командой рекомендаций</t>
  </si>
  <si>
    <t>исследовать поведение пользователей на главной странице и в целом в сервисе</t>
  </si>
  <si>
    <t>помогать бизнесу принимать решения об особенности работы продуктовых фичей и их последующей выкатке</t>
  </si>
  <si>
    <t>генерировать идеи для новых фич на основе данных</t>
  </si>
  <si>
    <t>gродавать бизнесу результаты исследований команды</t>
  </si>
  <si>
    <t>знание основ математической статистики и основных методов расчета A/B тестов</t>
  </si>
  <si>
    <t>уверенное владение Python и SQL</t>
  </si>
  <si>
    <t>умение превращать потребности бизнеса в аналитические проекты и воплощать их</t>
  </si>
  <si>
    <t>опыт руководства группами, кросс-командными проектами или менторства младших сотрудников</t>
  </si>
  <si>
    <t>использование методов ML в аналитике</t>
  </si>
  <si>
    <t>умение работать в Superset</t>
  </si>
  <si>
    <t>hh.ru</t>
  </si>
  <si>
    <t>Belka Games</t>
  </si>
  <si>
    <t>Разработка дашбордов</t>
  </si>
  <si>
    <t>Общение с бизнесом</t>
  </si>
  <si>
    <t>Автоматизация отправи отчётов (Slack и Asana)</t>
  </si>
  <si>
    <t>Оптимизация производительности аналитики</t>
  </si>
  <si>
    <t>Сайт</t>
  </si>
  <si>
    <t>Обязанности</t>
  </si>
  <si>
    <t>Требования</t>
  </si>
  <si>
    <t>Опыт BI и аналитики данных</t>
  </si>
  <si>
    <t>Опыт построения дашбордов</t>
  </si>
  <si>
    <t>SQL и оптимизация сложных запросов</t>
  </si>
  <si>
    <t>Python для автоматизации и ETL</t>
  </si>
  <si>
    <t>Допы</t>
  </si>
  <si>
    <t>Tableau</t>
  </si>
  <si>
    <t>Airflow</t>
  </si>
  <si>
    <t>dbt или Dataform</t>
  </si>
  <si>
    <t>Azure Analytics Engineer - Microsoft Fabric</t>
  </si>
  <si>
    <t>LeverX</t>
  </si>
  <si>
    <t>Опыт работы Data Engineer или Analytics Engineer</t>
  </si>
  <si>
    <t>Azure services and Microsoft Fabric</t>
  </si>
  <si>
    <t>T-SQL, KQL, and DAX</t>
  </si>
  <si>
    <t>Data Medallion architecture, Data Quality approaches</t>
  </si>
  <si>
    <t>Data Modeling principles: 3NF, Data Vault 2.0, OBT, Dimensional Models, OLAP Cubes</t>
  </si>
  <si>
    <t>Power BI - построение дашбордов</t>
  </si>
  <si>
    <t>Построение DWH</t>
  </si>
  <si>
    <t>English B1+</t>
  </si>
  <si>
    <t>Databricks or Snowflake</t>
  </si>
  <si>
    <t>Сертификаты MS</t>
  </si>
  <si>
    <t>Разработка аналитических систем в Databricks, Azure Synapse Analytics</t>
  </si>
  <si>
    <t>Разработка дашбордов и отчётов</t>
  </si>
  <si>
    <t>Взаимодействие в дата инженерами</t>
  </si>
  <si>
    <t>Ai Digital LLC</t>
  </si>
  <si>
    <t>Junior Analytics Engineer</t>
  </si>
  <si>
    <t>ETL из разных истоников данных</t>
  </si>
  <si>
    <t>Подготовка данных к анализу</t>
  </si>
  <si>
    <t>Ведение документации</t>
  </si>
  <si>
    <t>English B2</t>
  </si>
  <si>
    <t>Excel на уровне продвинутого пользователя (формулы, сводные таблицы, диаграммы)</t>
  </si>
  <si>
    <t>Сертификаты</t>
  </si>
  <si>
    <t>Курсы</t>
  </si>
  <si>
    <t>Python</t>
  </si>
  <si>
    <t>Google Apps Script</t>
  </si>
  <si>
    <t>SQL</t>
  </si>
  <si>
    <t>Знакомство с концепциями ETL/ELT</t>
  </si>
  <si>
    <t>Пройденная стажировка или практический опыт</t>
  </si>
  <si>
    <t>Data Engineer \ Analyst</t>
  </si>
  <si>
    <t>Проектирование витрин данных</t>
  </si>
  <si>
    <t>PUSK</t>
  </si>
  <si>
    <t>Разработка ELT / ETL процедур</t>
  </si>
  <si>
    <t>Дашборды в superset</t>
  </si>
  <si>
    <t>Ad Hoc аналитика</t>
  </si>
  <si>
    <t>Выявления трендов, закономерностей и аномалий</t>
  </si>
  <si>
    <t>Анализ ключевых метрик бизнеса</t>
  </si>
  <si>
    <t>Проведение A/B тестов и анализ их результатов</t>
  </si>
  <si>
    <t>Опыт работы data engineer или разработчиком DWH/BI от 2 лет</t>
  </si>
  <si>
    <t>Глубокое знание SQL, умение писать и оптимизировать сложные запросы</t>
  </si>
  <si>
    <t>Высшее профильное (инженерное) образование</t>
  </si>
  <si>
    <t>Опыт работы с колоночными СУБД</t>
  </si>
  <si>
    <t xml:space="preserve">ClickHouse </t>
  </si>
  <si>
    <t>Опыт работы с BI-инструментами (Tableau, Power BI, Looker и др.)</t>
  </si>
  <si>
    <t>Понимание основ статистики и методов анализа данных</t>
  </si>
  <si>
    <t>Опыт проведения A/B тестов и анализа их результатов будет плюсом</t>
  </si>
  <si>
    <t>Знание основ машинного обучения и predictive analytics</t>
  </si>
  <si>
    <t>Data Analyst (DWH)</t>
  </si>
  <si>
    <t>DENUM GROUP</t>
  </si>
  <si>
    <t>Построение выборок из баз данных c использованием SQL</t>
  </si>
  <si>
    <t>Разработка и автоматизация отчетности, построение визуализации</t>
  </si>
  <si>
    <t>Разработка скриптов автоматизации</t>
  </si>
  <si>
    <t>Построение витрин данных, дашбордов и систем мониторинга</t>
  </si>
  <si>
    <t>Статистистический анализ данных: регрессионные, предиктивные модели</t>
  </si>
  <si>
    <t>Разрабатывать отчеты в BI</t>
  </si>
  <si>
    <t>Опыт работы на аналогичной должности от 1.5 лет</t>
  </si>
  <si>
    <t>Уверенное владение SQL (агрегатные функции)</t>
  </si>
  <si>
    <t>Power BI</t>
  </si>
  <si>
    <t>Python (интеграция с SQL)</t>
  </si>
  <si>
    <t>Python: numpy, pandas, sklearn</t>
  </si>
  <si>
    <t>Инженер по обработке данных</t>
  </si>
  <si>
    <t>ООО Стрит Фалькон</t>
  </si>
  <si>
    <t>проектирование и поддержка ETL/ELT-процессов</t>
  </si>
  <si>
    <t>оптимизация пайплайнов обработки данных</t>
  </si>
  <si>
    <t>работа с DWH (ClickHouse, PostgreSQL, Greenplum)</t>
  </si>
  <si>
    <t>Data Lakes (MinIO, S3)</t>
  </si>
  <si>
    <t>очистка, трансформация и нормализация данных</t>
  </si>
  <si>
    <t>создание витрин данных для аналитиков и BI-систем</t>
  </si>
  <si>
    <t>Superset</t>
  </si>
  <si>
    <t>автоматизация процессов сбора и обработки данных</t>
  </si>
  <si>
    <t>Dagster</t>
  </si>
  <si>
    <t>Prefect</t>
  </si>
  <si>
    <t>Kafka</t>
  </si>
  <si>
    <t>RabbitMQ</t>
  </si>
  <si>
    <t>мониторинг качества данных и алертинг о проблемах</t>
  </si>
  <si>
    <t>Great Expectations</t>
  </si>
  <si>
    <t>DBT tests</t>
  </si>
  <si>
    <t>практический опыт работы с SQL (оптимизация запросов, оконные функции)</t>
  </si>
  <si>
    <t>опыт работы с облачными/on-prem DWH</t>
  </si>
  <si>
    <t>ClickHouse</t>
  </si>
  <si>
    <t>Postgres</t>
  </si>
  <si>
    <t>BigQuery</t>
  </si>
  <si>
    <t>Redshift</t>
  </si>
  <si>
    <t>Технический стек</t>
  </si>
  <si>
    <t>Python (Pandas, PySpark, SQLAlchemy)</t>
  </si>
  <si>
    <t>Rust (для highload-обработки)</t>
  </si>
  <si>
    <t>инструменты оркестрации: Airflow, Luigi, Dagster</t>
  </si>
  <si>
    <t>Parquet, Avro, JSON</t>
  </si>
  <si>
    <t>базовые знания DevOps (Docker, Kubernetes, CI/CD).</t>
  </si>
  <si>
    <t>понимание бизнес-метрик</t>
  </si>
  <si>
    <t>опыт работы с IoT/embedded-данными</t>
  </si>
  <si>
    <t>знание ML-методов (как минимум — feature engineering)</t>
  </si>
  <si>
    <t>опыт работы в hardware/software-компаниях</t>
  </si>
  <si>
    <t>опыт работы с timeseries-данными</t>
  </si>
  <si>
    <t>участие в построении ML-пайплайнов</t>
  </si>
  <si>
    <t>базовое понимание Rust/Python для обработки высоконагруженных данных</t>
  </si>
  <si>
    <t>Senior Data Analyst - BI Developer</t>
  </si>
  <si>
    <t>ТОО Autodoc Group (Автодок Казахстан)</t>
  </si>
  <si>
    <t>5+ years of experience as Business / Data Analyst, Analytics Engineer or similar</t>
  </si>
  <si>
    <t>Expert level proficiency with SQL and Power BI</t>
  </si>
  <si>
    <t>Proficiency with Python</t>
  </si>
  <si>
    <t>Familiarity with e-commerce, supply-chain management</t>
  </si>
  <si>
    <t>English С1</t>
  </si>
  <si>
    <t>Background in a STEM degree</t>
  </si>
  <si>
    <t>BI-Аналитик</t>
  </si>
  <si>
    <t>superjob</t>
  </si>
  <si>
    <t>Банк ВТБ</t>
  </si>
  <si>
    <t>создание дашбордов</t>
  </si>
  <si>
    <t>работа с базами данных</t>
  </si>
  <si>
    <t>настройка соединения между источниками данных и системой</t>
  </si>
  <si>
    <t>разработка сложных вычислений для анализа данных</t>
  </si>
  <si>
    <t>высшее техническое образование</t>
  </si>
  <si>
    <t>опыт написание SQL-запросов</t>
  </si>
  <si>
    <t>создание SQL-запросов</t>
  </si>
  <si>
    <t>разработка и сопровождение ETL-процессов</t>
  </si>
  <si>
    <t>автоматизация разрабатываемой отчетности</t>
  </si>
  <si>
    <t>Аналитик Python</t>
  </si>
  <si>
    <t>Центр бухгалтерского учета и отчетности Департамента здравоохранения г. Москвы</t>
  </si>
  <si>
    <t>обработка данных с помощью Python, SQL</t>
  </si>
  <si>
    <t>создание и поддержка аналитических отчетов</t>
  </si>
  <si>
    <t>ыполнение Ad-hoc запросов</t>
  </si>
  <si>
    <t>высшее образование</t>
  </si>
  <si>
    <t>опыт работы в качестве аналитика данных от года</t>
  </si>
  <si>
    <t>наличие соответствующего практического опыта на реальных проектах</t>
  </si>
  <si>
    <t>Python (pandas, модули os, shutil, requests)</t>
  </si>
  <si>
    <t>Excel (сводные, формулы)</t>
  </si>
  <si>
    <t>SQL (СУБД clickhouse)</t>
  </si>
  <si>
    <t>apache airflow</t>
  </si>
  <si>
    <t>Опыт BI</t>
  </si>
  <si>
    <t>Создание дашбордов</t>
  </si>
  <si>
    <t>Оптимизация SQL-запросов</t>
  </si>
  <si>
    <t>Понимание ETL/ELT</t>
  </si>
  <si>
    <t>dbt</t>
  </si>
  <si>
    <t>Dataform</t>
  </si>
  <si>
    <t>Slack</t>
  </si>
  <si>
    <t>Asana</t>
  </si>
  <si>
    <t>Analytics Engineer</t>
  </si>
  <si>
    <t>Общение с data-инженерами</t>
  </si>
  <si>
    <t>Databricks</t>
  </si>
  <si>
    <t>Snowflake</t>
  </si>
  <si>
    <t>Azure</t>
  </si>
  <si>
    <t>Microsoft Fabric</t>
  </si>
  <si>
    <t>T-SQL</t>
  </si>
  <si>
    <t>DAX</t>
  </si>
  <si>
    <t>Понимание OLAP</t>
  </si>
  <si>
    <t>Понимание Data Medallion</t>
  </si>
  <si>
    <t>Azure Synapse Analytics</t>
  </si>
  <si>
    <t>Опыт построения DWH</t>
  </si>
  <si>
    <t>English</t>
  </si>
  <si>
    <t>Excel (пользователь)</t>
  </si>
  <si>
    <t>Методы подготовки данных к анализу</t>
  </si>
  <si>
    <t>Профильное высшее образование</t>
  </si>
  <si>
    <t>Колоночные СУБД</t>
  </si>
  <si>
    <t>Clickhouse</t>
  </si>
  <si>
    <t>Looker</t>
  </si>
  <si>
    <t>A/B тесты</t>
  </si>
  <si>
    <t>Основы ML</t>
  </si>
  <si>
    <t>Основы статистики</t>
  </si>
  <si>
    <t>Apache Superset</t>
  </si>
  <si>
    <t>Greenplum</t>
  </si>
  <si>
    <t>RUST</t>
  </si>
  <si>
    <t>PostgreSQL</t>
  </si>
  <si>
    <t>S3</t>
  </si>
  <si>
    <t>MinIO</t>
  </si>
  <si>
    <t>Вакансия</t>
  </si>
  <si>
    <t>Analytics Engineer2</t>
  </si>
  <si>
    <t>Apache Airflow</t>
  </si>
  <si>
    <t>Понимание Data Vault 2.0</t>
  </si>
  <si>
    <t>Luigi</t>
  </si>
  <si>
    <t>Parquet</t>
  </si>
  <si>
    <t>Docker</t>
  </si>
  <si>
    <t>Kubernetes</t>
  </si>
  <si>
    <t>CI/CD</t>
  </si>
  <si>
    <t>Понимание бизнес-метрик</t>
  </si>
  <si>
    <t>KQL</t>
  </si>
  <si>
    <t>Сумма баллов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</si>
</sst>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2A3137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Font="1" applyBorder="1"/>
    <xf numFmtId="0" fontId="0" fillId="0" borderId="2" xfId="0" applyFont="1" applyBorder="1"/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3" fillId="2" borderId="5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3" borderId="0" xfId="0" applyFont="1" applyFill="1" applyBorder="1"/>
    <xf numFmtId="0" fontId="0" fillId="0" borderId="0" xfId="0" applyFont="1" applyBorder="1"/>
    <xf numFmtId="0" fontId="1" fillId="3" borderId="5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/>
    <xf numFmtId="0" fontId="2" fillId="4" borderId="7" xfId="0" applyFont="1" applyFill="1" applyBorder="1"/>
    <xf numFmtId="0" fontId="4" fillId="5" borderId="7" xfId="0" applyFont="1" applyFill="1" applyBorder="1" applyAlignment="1">
      <alignment wrapText="1"/>
    </xf>
    <xf numFmtId="0" fontId="5" fillId="5" borderId="7" xfId="0" applyFont="1" applyFill="1" applyBorder="1" applyAlignment="1">
      <alignment wrapText="1"/>
    </xf>
    <xf numFmtId="0" fontId="4" fillId="6" borderId="7" xfId="0" applyFont="1" applyFill="1" applyBorder="1" applyAlignment="1">
      <alignment wrapText="1"/>
    </xf>
    <xf numFmtId="0" fontId="5" fillId="6" borderId="7" xfId="0" applyFont="1" applyFill="1" applyBorder="1" applyAlignment="1">
      <alignment wrapText="1"/>
    </xf>
  </cellXfs>
  <cellStyles count="1">
    <cellStyle name="Обычный" xfId="0" builtinId="0"/>
  </cellStyles>
  <dxfs count="9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</dxfs>
  <tableStyles count="1" defaultTableStyle="TableStyleMedium2" defaultPivotStyle="PivotStyleLight16">
    <tableStyle name="Invisible" pivot="0" table="0" count="0" xr9:uid="{1243180A-257C-4DF7-9C6B-907FD44DE4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1D46519-45EB-41B8-A80C-4C28AF6FD476}" name="Таблица8" displayName="Таблица8" ref="A1:L61" totalsRowShown="0" tableBorderDxfId="8">
  <autoFilter ref="A1:L61" xr:uid="{11D46519-45EB-41B8-A80C-4C28AF6FD476}"/>
  <sortState xmlns:xlrd2="http://schemas.microsoft.com/office/spreadsheetml/2017/richdata2" ref="A2:L61">
    <sortCondition descending="1" ref="L1:L61"/>
  </sortState>
  <tableColumns count="12">
    <tableColumn id="1" xr3:uid="{A7D659DD-B612-45BF-BCD1-906164FB964B}" name="Вакансия" dataDxfId="7"/>
    <tableColumn id="2" xr3:uid="{BDA16C22-6197-4AE9-BEED-1B142E4EA365}" name="Analytics Engineer" dataDxfId="6"/>
    <tableColumn id="3" xr3:uid="{63447309-1359-43E7-B653-4A5BAB4380F8}" name="Analytics Engineer2" dataDxfId="5"/>
    <tableColumn id="4" xr3:uid="{8D593F1C-ECFE-4650-85A0-E2A097479552}" name="Junior Analytics Engineer" dataDxfId="4"/>
    <tableColumn id="5" xr3:uid="{9831B672-D05D-4CEE-897A-A8EE48FCB1EA}" name="Data Engineer \ Analyst" dataDxfId="3"/>
    <tableColumn id="6" xr3:uid="{914B2279-55E1-49BD-898B-07755D8DA30C}" name="Data Analyst (DWH)" dataDxfId="2"/>
    <tableColumn id="7" xr3:uid="{E0DF2724-4BD6-42B3-B33C-15861E695FFF}" name="Инженер по обработке данных" dataDxfId="1"/>
    <tableColumn id="8" xr3:uid="{DAFE35D2-DDA8-4543-8561-6B00DE2310D7}" name="Senior Data Analyst - BI Developer"/>
    <tableColumn id="9" xr3:uid="{3EA352F6-8CA1-4DE4-9D68-6DB6ECD84632}" name="BI-Аналитик"/>
    <tableColumn id="10" xr3:uid="{93648ED4-8A57-4FFB-9385-4DAB6F5B5C25}" name="Аналитик Python"/>
    <tableColumn id="11" xr3:uid="{E183ED87-1BC2-4F0D-A9A2-82647BF2D56F}" name="Senior Data Analyst"/>
    <tableColumn id="12" xr3:uid="{9051CBD4-DA16-441E-83AE-57C39C8BB24B}" name="Сумма баллов" dataDxfId="0">
      <calculatedColumnFormula>SUM(Таблица8[[#This Row],[Analytics Engineer]:[Senior Data Analyst]])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1E4B-B6D9-4D2C-AAE9-CF4596C41171}">
  <dimension ref="A1:L61"/>
  <sheetViews>
    <sheetView tabSelected="1" workbookViewId="0"/>
  </sheetViews>
  <sheetFormatPr defaultRowHeight="15" x14ac:dyDescent="0.25"/>
  <cols>
    <col min="1" max="1" width="29.28515625" customWidth="1"/>
    <col min="2" max="2" width="17.28515625" customWidth="1"/>
    <col min="3" max="3" width="18" customWidth="1"/>
    <col min="4" max="4" width="21.7109375" customWidth="1"/>
    <col min="5" max="5" width="20.85546875" customWidth="1"/>
    <col min="6" max="6" width="19" customWidth="1"/>
    <col min="7" max="7" width="27" customWidth="1"/>
    <col min="8" max="8" width="19" customWidth="1"/>
    <col min="9" max="9" width="12.7109375" customWidth="1"/>
    <col min="10" max="10" width="18.140625" customWidth="1"/>
    <col min="11" max="11" width="17.42578125" customWidth="1"/>
    <col min="12" max="12" width="9.7109375" customWidth="1"/>
    <col min="13" max="13" width="7.42578125" customWidth="1"/>
    <col min="14" max="14" width="19" customWidth="1"/>
    <col min="15" max="15" width="25.42578125" customWidth="1"/>
    <col min="16" max="16" width="10.7109375" customWidth="1"/>
    <col min="17" max="17" width="10.5703125" customWidth="1"/>
    <col min="18" max="18" width="13.28515625" customWidth="1"/>
    <col min="19" max="19" width="7.140625" customWidth="1"/>
    <col min="20" max="20" width="14.5703125" customWidth="1"/>
    <col min="21" max="21" width="7.28515625" customWidth="1"/>
    <col min="22" max="22" width="6.85546875" customWidth="1"/>
    <col min="23" max="23" width="6.28515625" customWidth="1"/>
    <col min="24" max="24" width="23.42578125" customWidth="1"/>
    <col min="25" max="25" width="16.28515625" customWidth="1"/>
    <col min="26" max="26" width="23.140625" customWidth="1"/>
    <col min="27" max="27" width="20.28515625" customWidth="1"/>
    <col min="28" max="28" width="9.42578125" customWidth="1"/>
    <col min="29" max="29" width="20.42578125" customWidth="1"/>
    <col min="30" max="30" width="8.140625" customWidth="1"/>
    <col min="31" max="31" width="18.42578125" customWidth="1"/>
    <col min="32" max="32" width="16.42578125" customWidth="1"/>
    <col min="33" max="33" width="21.42578125" customWidth="1"/>
    <col min="34" max="34" width="32.42578125" customWidth="1"/>
    <col min="35" max="35" width="28.85546875" customWidth="1"/>
    <col min="36" max="36" width="17" customWidth="1"/>
    <col min="37" max="37" width="10.5703125" customWidth="1"/>
    <col min="39" max="39" width="10.5703125" customWidth="1"/>
    <col min="40" max="40" width="11.5703125" customWidth="1"/>
    <col min="41" max="41" width="17.7109375" customWidth="1"/>
    <col min="42" max="42" width="14.85546875" customWidth="1"/>
    <col min="43" max="43" width="11" customWidth="1"/>
    <col min="45" max="45" width="11.140625" customWidth="1"/>
  </cols>
  <sheetData>
    <row r="1" spans="1:12" s="1" customFormat="1" ht="24" x14ac:dyDescent="0.2">
      <c r="A1" s="10" t="s">
        <v>195</v>
      </c>
      <c r="B1" s="14" t="s">
        <v>167</v>
      </c>
      <c r="C1" s="15" t="s">
        <v>196</v>
      </c>
      <c r="D1" s="14" t="s">
        <v>47</v>
      </c>
      <c r="E1" s="15" t="s">
        <v>60</v>
      </c>
      <c r="F1" s="14" t="s">
        <v>78</v>
      </c>
      <c r="G1" s="16" t="s">
        <v>91</v>
      </c>
      <c r="H1" s="1" t="s">
        <v>127</v>
      </c>
      <c r="I1" s="17" t="s">
        <v>135</v>
      </c>
      <c r="J1" s="17" t="s">
        <v>147</v>
      </c>
      <c r="K1" s="17" t="s">
        <v>1</v>
      </c>
      <c r="L1" s="1" t="s">
        <v>206</v>
      </c>
    </row>
    <row r="2" spans="1:12" x14ac:dyDescent="0.25">
      <c r="A2" s="4" t="s">
        <v>57</v>
      </c>
      <c r="B2" s="6">
        <v>2</v>
      </c>
      <c r="C2" s="8"/>
      <c r="D2" s="6">
        <v>2</v>
      </c>
      <c r="E2" s="8">
        <v>2</v>
      </c>
      <c r="F2" s="6">
        <v>2</v>
      </c>
      <c r="G2" s="2">
        <v>2</v>
      </c>
      <c r="H2">
        <v>2</v>
      </c>
      <c r="I2">
        <v>2</v>
      </c>
      <c r="J2">
        <v>2</v>
      </c>
      <c r="K2">
        <v>2</v>
      </c>
      <c r="L2">
        <f>SUM(Таблица8[[#This Row],[Analytics Engineer]:[Senior Data Analyst]])</f>
        <v>18</v>
      </c>
    </row>
    <row r="3" spans="1:12" x14ac:dyDescent="0.25">
      <c r="A3" s="4" t="s">
        <v>159</v>
      </c>
      <c r="B3" s="6">
        <v>2</v>
      </c>
      <c r="C3" s="8">
        <v>2</v>
      </c>
      <c r="D3" s="6">
        <v>1</v>
      </c>
      <c r="E3" s="8">
        <v>2</v>
      </c>
      <c r="F3" s="6">
        <v>2</v>
      </c>
      <c r="G3" s="2">
        <v>2</v>
      </c>
      <c r="H3">
        <v>2</v>
      </c>
      <c r="J3">
        <v>2</v>
      </c>
      <c r="L3">
        <f>SUM(Таблица8[[#This Row],[Analytics Engineer]:[Senior Data Analyst]])</f>
        <v>15</v>
      </c>
    </row>
    <row r="4" spans="1:12" x14ac:dyDescent="0.25">
      <c r="A4" s="4" t="s">
        <v>55</v>
      </c>
      <c r="B4" s="6">
        <v>2</v>
      </c>
      <c r="C4" s="8"/>
      <c r="D4" s="6">
        <v>2</v>
      </c>
      <c r="E4" s="8"/>
      <c r="F4" s="6">
        <v>2</v>
      </c>
      <c r="G4" s="2">
        <v>2</v>
      </c>
      <c r="H4">
        <v>1</v>
      </c>
      <c r="J4">
        <v>2</v>
      </c>
      <c r="K4">
        <v>2</v>
      </c>
      <c r="L4">
        <f>SUM(Таблица8[[#This Row],[Analytics Engineer]:[Senior Data Analyst]])</f>
        <v>13</v>
      </c>
    </row>
    <row r="5" spans="1:12" x14ac:dyDescent="0.25">
      <c r="A5" s="4" t="s">
        <v>160</v>
      </c>
      <c r="B5" s="6">
        <v>2</v>
      </c>
      <c r="C5" s="8">
        <v>2</v>
      </c>
      <c r="D5" s="6"/>
      <c r="E5" s="8">
        <v>1</v>
      </c>
      <c r="F5" s="6">
        <v>2</v>
      </c>
      <c r="G5" s="2">
        <v>2</v>
      </c>
      <c r="I5">
        <v>1</v>
      </c>
      <c r="J5">
        <v>1</v>
      </c>
      <c r="L5">
        <f>SUM(Таблица8[[#This Row],[Analytics Engineer]:[Senior Data Analyst]])</f>
        <v>11</v>
      </c>
    </row>
    <row r="6" spans="1:12" x14ac:dyDescent="0.25">
      <c r="A6" s="4" t="s">
        <v>88</v>
      </c>
      <c r="B6" s="6"/>
      <c r="C6" s="8">
        <v>2</v>
      </c>
      <c r="D6" s="6"/>
      <c r="E6" s="8">
        <v>2</v>
      </c>
      <c r="F6" s="6">
        <v>2</v>
      </c>
      <c r="G6" s="2">
        <v>2</v>
      </c>
      <c r="H6">
        <v>2</v>
      </c>
      <c r="L6">
        <f>SUM(Таблица8[[#This Row],[Analytics Engineer]:[Senior Data Analyst]])</f>
        <v>10</v>
      </c>
    </row>
    <row r="7" spans="1:12" ht="24.75" x14ac:dyDescent="0.25">
      <c r="A7" s="4" t="s">
        <v>181</v>
      </c>
      <c r="B7" s="6"/>
      <c r="C7" s="8"/>
      <c r="D7" s="6">
        <v>2</v>
      </c>
      <c r="E7" s="8">
        <v>2</v>
      </c>
      <c r="F7" s="6"/>
      <c r="G7" s="2">
        <v>2</v>
      </c>
      <c r="I7">
        <v>1</v>
      </c>
      <c r="J7">
        <v>1</v>
      </c>
      <c r="L7">
        <f>SUM(Таблица8[[#This Row],[Analytics Engineer]:[Senior Data Analyst]])</f>
        <v>8</v>
      </c>
    </row>
    <row r="8" spans="1:12" x14ac:dyDescent="0.25">
      <c r="A8" s="4" t="s">
        <v>161</v>
      </c>
      <c r="B8" s="6">
        <v>2</v>
      </c>
      <c r="C8" s="8"/>
      <c r="D8" s="6"/>
      <c r="E8" s="8">
        <v>2</v>
      </c>
      <c r="F8" s="6"/>
      <c r="G8" s="2">
        <v>2</v>
      </c>
      <c r="I8">
        <v>2</v>
      </c>
      <c r="L8">
        <f>SUM(Таблица8[[#This Row],[Analytics Engineer]:[Senior Data Analyst]])</f>
        <v>8</v>
      </c>
    </row>
    <row r="9" spans="1:12" x14ac:dyDescent="0.25">
      <c r="A9" s="4" t="s">
        <v>188</v>
      </c>
      <c r="B9" s="6"/>
      <c r="C9" s="8"/>
      <c r="D9" s="6"/>
      <c r="E9" s="8">
        <v>2</v>
      </c>
      <c r="F9" s="6">
        <v>2</v>
      </c>
      <c r="G9" s="2">
        <v>1</v>
      </c>
      <c r="I9">
        <v>1</v>
      </c>
      <c r="K9">
        <v>2</v>
      </c>
      <c r="L9">
        <f>SUM(Таблица8[[#This Row],[Analytics Engineer]:[Senior Data Analyst]])</f>
        <v>8</v>
      </c>
    </row>
    <row r="10" spans="1:12" x14ac:dyDescent="0.25">
      <c r="A10" s="4" t="s">
        <v>162</v>
      </c>
      <c r="B10" s="6">
        <v>2</v>
      </c>
      <c r="C10" s="8"/>
      <c r="D10" s="6">
        <v>1</v>
      </c>
      <c r="E10" s="8">
        <v>2</v>
      </c>
      <c r="F10" s="6"/>
      <c r="G10" s="2">
        <v>2</v>
      </c>
      <c r="I10">
        <v>1</v>
      </c>
      <c r="L10">
        <f>SUM(Таблица8[[#This Row],[Analytics Engineer]:[Senior Data Analyst]])</f>
        <v>8</v>
      </c>
    </row>
    <row r="11" spans="1:12" x14ac:dyDescent="0.25">
      <c r="A11" s="4" t="s">
        <v>28</v>
      </c>
      <c r="B11" s="6">
        <v>1</v>
      </c>
      <c r="C11" s="8"/>
      <c r="D11" s="6"/>
      <c r="E11" s="8">
        <v>2</v>
      </c>
      <c r="F11" s="6">
        <v>2</v>
      </c>
      <c r="G11" s="2">
        <v>2</v>
      </c>
      <c r="L11">
        <f>SUM(Таблица8[[#This Row],[Analytics Engineer]:[Senior Data Analyst]])</f>
        <v>7</v>
      </c>
    </row>
    <row r="12" spans="1:12" x14ac:dyDescent="0.25">
      <c r="A12" s="4" t="s">
        <v>178</v>
      </c>
      <c r="B12" s="6"/>
      <c r="C12" s="8">
        <v>2</v>
      </c>
      <c r="D12" s="6"/>
      <c r="E12" s="8">
        <v>1</v>
      </c>
      <c r="F12" s="6">
        <v>1</v>
      </c>
      <c r="G12" s="2">
        <v>2</v>
      </c>
      <c r="I12">
        <v>1</v>
      </c>
      <c r="L12">
        <f>SUM(Таблица8[[#This Row],[Analytics Engineer]:[Senior Data Analyst]])</f>
        <v>7</v>
      </c>
    </row>
    <row r="13" spans="1:12" x14ac:dyDescent="0.25">
      <c r="A13" s="4" t="s">
        <v>182</v>
      </c>
      <c r="B13" s="6"/>
      <c r="C13" s="8"/>
      <c r="D13" s="6">
        <v>1</v>
      </c>
      <c r="E13" s="8"/>
      <c r="F13" s="6"/>
      <c r="G13" s="2"/>
      <c r="H13">
        <v>2</v>
      </c>
      <c r="I13">
        <v>2</v>
      </c>
      <c r="J13">
        <v>2</v>
      </c>
      <c r="L13">
        <f>SUM(Таблица8[[#This Row],[Analytics Engineer]:[Senior Data Analyst]])</f>
        <v>7</v>
      </c>
    </row>
    <row r="14" spans="1:12" x14ac:dyDescent="0.25">
      <c r="A14" s="4" t="s">
        <v>179</v>
      </c>
      <c r="B14" s="6"/>
      <c r="C14" s="8">
        <v>2</v>
      </c>
      <c r="D14" s="6">
        <v>2</v>
      </c>
      <c r="E14" s="8"/>
      <c r="F14" s="6"/>
      <c r="G14" s="2"/>
      <c r="H14">
        <v>2</v>
      </c>
      <c r="L14">
        <f>SUM(Таблица8[[#This Row],[Analytics Engineer]:[Senior Data Analyst]])</f>
        <v>6</v>
      </c>
    </row>
    <row r="15" spans="1:12" x14ac:dyDescent="0.25">
      <c r="A15" s="4" t="s">
        <v>197</v>
      </c>
      <c r="B15" s="6">
        <v>1</v>
      </c>
      <c r="C15" s="8"/>
      <c r="D15" s="6"/>
      <c r="E15" s="8"/>
      <c r="F15" s="6"/>
      <c r="G15" s="2">
        <v>2</v>
      </c>
      <c r="J15">
        <v>2</v>
      </c>
      <c r="L15">
        <f>SUM(Таблица8[[#This Row],[Analytics Engineer]:[Senior Data Analyst]])</f>
        <v>5</v>
      </c>
    </row>
    <row r="16" spans="1:12" x14ac:dyDescent="0.25">
      <c r="A16" s="4" t="s">
        <v>189</v>
      </c>
      <c r="B16" s="6"/>
      <c r="C16" s="8"/>
      <c r="D16" s="6"/>
      <c r="E16" s="8">
        <v>1</v>
      </c>
      <c r="F16" s="6"/>
      <c r="G16" s="2">
        <v>2</v>
      </c>
      <c r="K16">
        <v>2</v>
      </c>
      <c r="L16">
        <f>SUM(Таблица8[[#This Row],[Analytics Engineer]:[Senior Data Analyst]])</f>
        <v>5</v>
      </c>
    </row>
    <row r="17" spans="1:12" x14ac:dyDescent="0.25">
      <c r="A17" s="4" t="s">
        <v>184</v>
      </c>
      <c r="B17" s="6"/>
      <c r="C17" s="8"/>
      <c r="D17" s="6">
        <v>1</v>
      </c>
      <c r="E17" s="8"/>
      <c r="F17" s="6"/>
      <c r="G17" s="2">
        <v>2</v>
      </c>
      <c r="J17">
        <v>2</v>
      </c>
      <c r="L17">
        <f>SUM(Таблица8[[#This Row],[Analytics Engineer]:[Senior Data Analyst]])</f>
        <v>5</v>
      </c>
    </row>
    <row r="18" spans="1:12" x14ac:dyDescent="0.25">
      <c r="A18" s="4" t="s">
        <v>187</v>
      </c>
      <c r="B18" s="6"/>
      <c r="C18" s="8"/>
      <c r="D18" s="6"/>
      <c r="E18" s="8">
        <v>1</v>
      </c>
      <c r="F18" s="6">
        <v>1</v>
      </c>
      <c r="G18" s="2">
        <v>1</v>
      </c>
      <c r="K18">
        <v>2</v>
      </c>
      <c r="L18">
        <f>SUM(Таблица8[[#This Row],[Analytics Engineer]:[Senior Data Analyst]])</f>
        <v>5</v>
      </c>
    </row>
    <row r="19" spans="1:12" x14ac:dyDescent="0.25">
      <c r="A19" s="4" t="s">
        <v>180</v>
      </c>
      <c r="B19" s="6"/>
      <c r="C19" s="8"/>
      <c r="D19" s="6">
        <v>2</v>
      </c>
      <c r="E19" s="8"/>
      <c r="F19" s="6"/>
      <c r="G19" s="2"/>
      <c r="J19">
        <v>2</v>
      </c>
      <c r="L19">
        <f>SUM(Таблица8[[#This Row],[Analytics Engineer]:[Senior Data Analyst]])</f>
        <v>4</v>
      </c>
    </row>
    <row r="20" spans="1:12" x14ac:dyDescent="0.25">
      <c r="A20" s="4" t="s">
        <v>17</v>
      </c>
      <c r="B20" s="6">
        <v>2</v>
      </c>
      <c r="C20" s="8"/>
      <c r="D20" s="6"/>
      <c r="E20" s="8"/>
      <c r="F20" s="6"/>
      <c r="G20" s="2"/>
      <c r="K20">
        <v>2</v>
      </c>
      <c r="L20">
        <f>SUM(Таблица8[[#This Row],[Analytics Engineer]:[Senior Data Analyst]])</f>
        <v>4</v>
      </c>
    </row>
    <row r="21" spans="1:12" x14ac:dyDescent="0.25">
      <c r="A21" s="4" t="s">
        <v>186</v>
      </c>
      <c r="B21" s="6"/>
      <c r="C21" s="8"/>
      <c r="D21" s="6"/>
      <c r="E21" s="8">
        <v>1</v>
      </c>
      <c r="F21" s="6"/>
      <c r="G21" s="2"/>
      <c r="K21">
        <v>2</v>
      </c>
      <c r="L21">
        <f>SUM(Таблица8[[#This Row],[Analytics Engineer]:[Senior Data Analyst]])</f>
        <v>3</v>
      </c>
    </row>
    <row r="22" spans="1:12" x14ac:dyDescent="0.25">
      <c r="A22" s="4" t="s">
        <v>192</v>
      </c>
      <c r="B22" s="6"/>
      <c r="C22" s="8"/>
      <c r="D22" s="6"/>
      <c r="E22" s="8"/>
      <c r="F22" s="6"/>
      <c r="G22" s="2">
        <v>2</v>
      </c>
      <c r="I22">
        <v>1</v>
      </c>
      <c r="L22">
        <f>SUM(Таблица8[[#This Row],[Analytics Engineer]:[Senior Data Analyst]])</f>
        <v>3</v>
      </c>
    </row>
    <row r="23" spans="1:12" x14ac:dyDescent="0.25">
      <c r="A23" s="4" t="s">
        <v>183</v>
      </c>
      <c r="B23" s="6"/>
      <c r="C23" s="8"/>
      <c r="D23" s="6">
        <v>2</v>
      </c>
      <c r="E23" s="8"/>
      <c r="F23" s="6"/>
      <c r="G23" s="2">
        <v>1</v>
      </c>
      <c r="L23">
        <f>SUM(Таблица8[[#This Row],[Analytics Engineer]:[Senior Data Analyst]])</f>
        <v>3</v>
      </c>
    </row>
    <row r="24" spans="1:12" x14ac:dyDescent="0.25">
      <c r="A24" s="4" t="s">
        <v>171</v>
      </c>
      <c r="B24" s="6"/>
      <c r="C24" s="8">
        <v>2</v>
      </c>
      <c r="D24" s="6"/>
      <c r="E24" s="8"/>
      <c r="F24" s="6"/>
      <c r="G24" s="2"/>
      <c r="L24">
        <f>SUM(Таблица8[[#This Row],[Analytics Engineer]:[Senior Data Analyst]])</f>
        <v>2</v>
      </c>
    </row>
    <row r="25" spans="1:12" x14ac:dyDescent="0.25">
      <c r="A25" s="4" t="s">
        <v>177</v>
      </c>
      <c r="B25" s="6"/>
      <c r="C25" s="8">
        <v>2</v>
      </c>
      <c r="D25" s="6"/>
      <c r="E25" s="8"/>
      <c r="F25" s="6"/>
      <c r="G25" s="2"/>
      <c r="L25">
        <f>SUM(Таблица8[[#This Row],[Analytics Engineer]:[Senior Data Analyst]])</f>
        <v>2</v>
      </c>
    </row>
    <row r="26" spans="1:12" x14ac:dyDescent="0.25">
      <c r="A26" s="4" t="s">
        <v>112</v>
      </c>
      <c r="B26" s="6"/>
      <c r="C26" s="8"/>
      <c r="D26" s="6"/>
      <c r="E26" s="8"/>
      <c r="F26" s="6"/>
      <c r="G26" s="2">
        <v>2</v>
      </c>
      <c r="L26">
        <f>SUM(Таблица8[[#This Row],[Analytics Engineer]:[Senior Data Analyst]])</f>
        <v>2</v>
      </c>
    </row>
    <row r="27" spans="1:12" x14ac:dyDescent="0.25">
      <c r="A27" s="4" t="s">
        <v>203</v>
      </c>
      <c r="B27" s="6"/>
      <c r="C27" s="8"/>
      <c r="D27" s="6"/>
      <c r="E27" s="8"/>
      <c r="F27" s="6"/>
      <c r="G27" s="2">
        <v>2</v>
      </c>
      <c r="L27">
        <f>SUM(Таблица8[[#This Row],[Analytics Engineer]:[Senior Data Analyst]])</f>
        <v>2</v>
      </c>
    </row>
    <row r="28" spans="1:12" x14ac:dyDescent="0.25">
      <c r="A28" s="4" t="s">
        <v>101</v>
      </c>
      <c r="B28" s="6"/>
      <c r="C28" s="8"/>
      <c r="D28" s="6"/>
      <c r="E28" s="8"/>
      <c r="F28" s="6"/>
      <c r="G28" s="2">
        <v>2</v>
      </c>
      <c r="L28">
        <f>SUM(Таблица8[[#This Row],[Analytics Engineer]:[Senior Data Analyst]])</f>
        <v>2</v>
      </c>
    </row>
    <row r="29" spans="1:12" x14ac:dyDescent="0.25">
      <c r="A29" s="4" t="s">
        <v>174</v>
      </c>
      <c r="B29" s="6"/>
      <c r="C29" s="8">
        <v>2</v>
      </c>
      <c r="D29" s="6"/>
      <c r="E29" s="8"/>
      <c r="F29" s="6"/>
      <c r="G29" s="2"/>
      <c r="L29">
        <f>SUM(Таблица8[[#This Row],[Analytics Engineer]:[Senior Data Analyst]])</f>
        <v>2</v>
      </c>
    </row>
    <row r="30" spans="1:12" x14ac:dyDescent="0.25">
      <c r="A30" s="4" t="s">
        <v>107</v>
      </c>
      <c r="B30" s="6"/>
      <c r="C30" s="8"/>
      <c r="D30" s="6"/>
      <c r="E30" s="8"/>
      <c r="F30" s="6"/>
      <c r="G30" s="2">
        <v>2</v>
      </c>
      <c r="L30">
        <f>SUM(Таблица8[[#This Row],[Analytics Engineer]:[Senior Data Analyst]])</f>
        <v>2</v>
      </c>
    </row>
    <row r="31" spans="1:12" x14ac:dyDescent="0.25">
      <c r="A31" s="4" t="s">
        <v>201</v>
      </c>
      <c r="B31" s="6"/>
      <c r="C31" s="8"/>
      <c r="D31" s="6"/>
      <c r="E31" s="8"/>
      <c r="F31" s="6"/>
      <c r="G31" s="2">
        <v>2</v>
      </c>
      <c r="L31">
        <f>SUM(Таблица8[[#This Row],[Analytics Engineer]:[Senior Data Analyst]])</f>
        <v>2</v>
      </c>
    </row>
    <row r="32" spans="1:12" x14ac:dyDescent="0.25">
      <c r="A32" s="4" t="s">
        <v>56</v>
      </c>
      <c r="B32" s="6"/>
      <c r="C32" s="8"/>
      <c r="D32" s="6">
        <v>2</v>
      </c>
      <c r="E32" s="8"/>
      <c r="F32" s="6"/>
      <c r="G32" s="2"/>
      <c r="L32">
        <f>SUM(Таблица8[[#This Row],[Analytics Engineer]:[Senior Data Analyst]])</f>
        <v>2</v>
      </c>
    </row>
    <row r="33" spans="1:12" x14ac:dyDescent="0.25">
      <c r="A33" s="4" t="s">
        <v>106</v>
      </c>
      <c r="B33" s="6"/>
      <c r="C33" s="8"/>
      <c r="D33" s="6"/>
      <c r="E33" s="8"/>
      <c r="F33" s="6"/>
      <c r="G33" s="2">
        <v>2</v>
      </c>
      <c r="L33">
        <f>SUM(Таблица8[[#This Row],[Analytics Engineer]:[Senior Data Analyst]])</f>
        <v>2</v>
      </c>
    </row>
    <row r="34" spans="1:12" x14ac:dyDescent="0.25">
      <c r="A34" s="4" t="s">
        <v>190</v>
      </c>
      <c r="B34" s="6"/>
      <c r="C34" s="8"/>
      <c r="D34" s="6"/>
      <c r="E34" s="8"/>
      <c r="F34" s="6"/>
      <c r="G34" s="2">
        <v>2</v>
      </c>
      <c r="L34">
        <f>SUM(Таблица8[[#This Row],[Analytics Engineer]:[Senior Data Analyst]])</f>
        <v>2</v>
      </c>
    </row>
    <row r="35" spans="1:12" x14ac:dyDescent="0.25">
      <c r="A35" s="4" t="s">
        <v>103</v>
      </c>
      <c r="B35" s="6"/>
      <c r="C35" s="8"/>
      <c r="D35" s="6"/>
      <c r="E35" s="8"/>
      <c r="F35" s="6"/>
      <c r="G35" s="2">
        <v>2</v>
      </c>
      <c r="L35">
        <f>SUM(Таблица8[[#This Row],[Analytics Engineer]:[Senior Data Analyst]])</f>
        <v>2</v>
      </c>
    </row>
    <row r="36" spans="1:12" x14ac:dyDescent="0.25">
      <c r="A36" s="4" t="s">
        <v>205</v>
      </c>
      <c r="B36" s="6"/>
      <c r="C36" s="8">
        <v>2</v>
      </c>
      <c r="D36" s="6"/>
      <c r="E36" s="8"/>
      <c r="F36" s="6"/>
      <c r="G36" s="2"/>
      <c r="L36">
        <f>SUM(Таблица8[[#This Row],[Analytics Engineer]:[Senior Data Analyst]])</f>
        <v>2</v>
      </c>
    </row>
    <row r="37" spans="1:12" x14ac:dyDescent="0.25">
      <c r="A37" s="4" t="s">
        <v>202</v>
      </c>
      <c r="B37" s="6"/>
      <c r="C37" s="8"/>
      <c r="D37" s="6"/>
      <c r="E37" s="8"/>
      <c r="F37" s="6"/>
      <c r="G37" s="2">
        <v>2</v>
      </c>
      <c r="L37">
        <f>SUM(Таблица8[[#This Row],[Analytics Engineer]:[Senior Data Analyst]])</f>
        <v>2</v>
      </c>
    </row>
    <row r="38" spans="1:12" x14ac:dyDescent="0.25">
      <c r="A38" s="4" t="s">
        <v>185</v>
      </c>
      <c r="B38" s="6"/>
      <c r="C38" s="8"/>
      <c r="D38" s="6"/>
      <c r="E38" s="8">
        <v>2</v>
      </c>
      <c r="F38" s="6"/>
      <c r="G38" s="2"/>
      <c r="L38">
        <f>SUM(Таблица8[[#This Row],[Analytics Engineer]:[Senior Data Analyst]])</f>
        <v>2</v>
      </c>
    </row>
    <row r="39" spans="1:12" x14ac:dyDescent="0.25">
      <c r="A39" s="4" t="s">
        <v>199</v>
      </c>
      <c r="B39" s="6"/>
      <c r="C39" s="8"/>
      <c r="D39" s="6"/>
      <c r="E39" s="8"/>
      <c r="F39" s="6"/>
      <c r="G39" s="2">
        <v>2</v>
      </c>
      <c r="L39">
        <f>SUM(Таблица8[[#This Row],[Analytics Engineer]:[Senior Data Analyst]])</f>
        <v>2</v>
      </c>
    </row>
    <row r="40" spans="1:12" x14ac:dyDescent="0.25">
      <c r="A40" s="4" t="s">
        <v>172</v>
      </c>
      <c r="B40" s="6"/>
      <c r="C40" s="8">
        <v>2</v>
      </c>
      <c r="D40" s="6"/>
      <c r="E40" s="8"/>
      <c r="F40" s="6"/>
      <c r="G40" s="2"/>
      <c r="L40">
        <f>SUM(Таблица8[[#This Row],[Analytics Engineer]:[Senior Data Analyst]])</f>
        <v>2</v>
      </c>
    </row>
    <row r="41" spans="1:12" x14ac:dyDescent="0.25">
      <c r="A41" s="4" t="s">
        <v>194</v>
      </c>
      <c r="B41" s="6"/>
      <c r="C41" s="8"/>
      <c r="D41" s="6"/>
      <c r="E41" s="8"/>
      <c r="F41" s="6"/>
      <c r="G41" s="2">
        <v>2</v>
      </c>
      <c r="L41">
        <f>SUM(Таблица8[[#This Row],[Analytics Engineer]:[Senior Data Analyst]])</f>
        <v>2</v>
      </c>
    </row>
    <row r="42" spans="1:12" x14ac:dyDescent="0.25">
      <c r="A42" s="4" t="s">
        <v>200</v>
      </c>
      <c r="B42" s="6"/>
      <c r="C42" s="8"/>
      <c r="D42" s="6"/>
      <c r="E42" s="8"/>
      <c r="F42" s="6"/>
      <c r="G42" s="2">
        <v>2</v>
      </c>
      <c r="L42">
        <f>SUM(Таблица8[[#This Row],[Analytics Engineer]:[Senior Data Analyst]])</f>
        <v>2</v>
      </c>
    </row>
    <row r="43" spans="1:12" x14ac:dyDescent="0.25">
      <c r="A43" s="4" t="s">
        <v>102</v>
      </c>
      <c r="B43" s="6"/>
      <c r="C43" s="8"/>
      <c r="D43" s="6"/>
      <c r="E43" s="8"/>
      <c r="F43" s="6"/>
      <c r="G43" s="2">
        <v>2</v>
      </c>
      <c r="L43">
        <f>SUM(Таблица8[[#This Row],[Analytics Engineer]:[Senior Data Analyst]])</f>
        <v>2</v>
      </c>
    </row>
    <row r="44" spans="1:12" x14ac:dyDescent="0.25">
      <c r="A44" s="4" t="s">
        <v>104</v>
      </c>
      <c r="B44" s="6"/>
      <c r="C44" s="8"/>
      <c r="D44" s="6"/>
      <c r="E44" s="8"/>
      <c r="F44" s="6"/>
      <c r="G44" s="2">
        <v>2</v>
      </c>
      <c r="L44">
        <f>SUM(Таблица8[[#This Row],[Analytics Engineer]:[Senior Data Analyst]])</f>
        <v>2</v>
      </c>
    </row>
    <row r="45" spans="1:12" x14ac:dyDescent="0.25">
      <c r="A45" s="4" t="s">
        <v>113</v>
      </c>
      <c r="B45" s="6"/>
      <c r="C45" s="8"/>
      <c r="D45" s="6"/>
      <c r="E45" s="8"/>
      <c r="F45" s="6"/>
      <c r="G45" s="2">
        <v>2</v>
      </c>
      <c r="L45">
        <f>SUM(Таблица8[[#This Row],[Analytics Engineer]:[Senior Data Analyst]])</f>
        <v>2</v>
      </c>
    </row>
    <row r="46" spans="1:12" x14ac:dyDescent="0.25">
      <c r="A46" s="4" t="s">
        <v>191</v>
      </c>
      <c r="B46" s="6"/>
      <c r="C46" s="8"/>
      <c r="D46" s="6"/>
      <c r="E46" s="8"/>
      <c r="F46" s="6"/>
      <c r="G46" s="2">
        <v>2</v>
      </c>
      <c r="L46">
        <f>SUM(Таблица8[[#This Row],[Analytics Engineer]:[Senior Data Analyst]])</f>
        <v>2</v>
      </c>
    </row>
    <row r="47" spans="1:12" x14ac:dyDescent="0.25">
      <c r="A47" s="5" t="s">
        <v>193</v>
      </c>
      <c r="B47" s="7"/>
      <c r="C47" s="9"/>
      <c r="D47" s="7"/>
      <c r="E47" s="9"/>
      <c r="F47" s="7"/>
      <c r="G47" s="3">
        <v>2</v>
      </c>
      <c r="L47">
        <f>SUM(Таблица8[[#This Row],[Analytics Engineer]:[Senior Data Analyst]])</f>
        <v>2</v>
      </c>
    </row>
    <row r="48" spans="1:12" x14ac:dyDescent="0.25">
      <c r="A48" s="4" t="s">
        <v>173</v>
      </c>
      <c r="B48" s="6"/>
      <c r="C48" s="8">
        <v>2</v>
      </c>
      <c r="D48" s="6"/>
      <c r="E48" s="8"/>
      <c r="F48" s="6"/>
      <c r="G48" s="8"/>
      <c r="L48">
        <f>SUM(Таблица8[[#This Row],[Analytics Engineer]:[Senior Data Analyst]])</f>
        <v>2</v>
      </c>
    </row>
    <row r="49" spans="1:12" x14ac:dyDescent="0.25">
      <c r="A49" s="4" t="s">
        <v>50</v>
      </c>
      <c r="B49" s="6"/>
      <c r="C49" s="8"/>
      <c r="D49" s="6">
        <v>2</v>
      </c>
      <c r="E49" s="8"/>
      <c r="F49" s="6"/>
      <c r="G49" s="8"/>
      <c r="L49">
        <f>SUM(Таблица8[[#This Row],[Analytics Engineer]:[Senior Data Analyst]])</f>
        <v>2</v>
      </c>
    </row>
    <row r="50" spans="1:12" x14ac:dyDescent="0.25">
      <c r="A50" s="11" t="s">
        <v>168</v>
      </c>
      <c r="B50" s="12"/>
      <c r="C50" s="13"/>
      <c r="D50" s="12"/>
      <c r="E50" s="13"/>
      <c r="F50" s="12"/>
      <c r="G50" s="8"/>
      <c r="K50">
        <v>2</v>
      </c>
      <c r="L50">
        <f>SUM(Таблица8[[#This Row],[Analytics Engineer]:[Senior Data Analyst]])</f>
        <v>2</v>
      </c>
    </row>
    <row r="51" spans="1:12" x14ac:dyDescent="0.25">
      <c r="A51" s="11" t="s">
        <v>176</v>
      </c>
      <c r="B51" s="12"/>
      <c r="C51" s="13">
        <v>2</v>
      </c>
      <c r="D51" s="12"/>
      <c r="E51" s="13"/>
      <c r="F51" s="12"/>
      <c r="G51" s="8"/>
      <c r="L51">
        <f>SUM(Таблица8[[#This Row],[Analytics Engineer]:[Senior Data Analyst]])</f>
        <v>2</v>
      </c>
    </row>
    <row r="52" spans="1:12" x14ac:dyDescent="0.25">
      <c r="A52" s="4" t="s">
        <v>198</v>
      </c>
      <c r="B52" s="6"/>
      <c r="C52" s="8">
        <v>2</v>
      </c>
      <c r="D52" s="6"/>
      <c r="E52" s="8"/>
      <c r="F52" s="6"/>
      <c r="G52" s="8"/>
      <c r="L52">
        <f>SUM(Таблица8[[#This Row],[Analytics Engineer]:[Senior Data Analyst]])</f>
        <v>2</v>
      </c>
    </row>
    <row r="53" spans="1:12" x14ac:dyDescent="0.25">
      <c r="A53" s="11" t="s">
        <v>175</v>
      </c>
      <c r="B53" s="12"/>
      <c r="C53" s="13">
        <v>2</v>
      </c>
      <c r="D53" s="12"/>
      <c r="E53" s="13"/>
      <c r="F53" s="12"/>
      <c r="G53" s="8"/>
      <c r="L53">
        <f>SUM(Таблица8[[#This Row],[Analytics Engineer]:[Senior Data Analyst]])</f>
        <v>2</v>
      </c>
    </row>
    <row r="54" spans="1:12" x14ac:dyDescent="0.25">
      <c r="A54" s="4" t="s">
        <v>204</v>
      </c>
      <c r="B54" s="6"/>
      <c r="C54" s="8"/>
      <c r="D54" s="6"/>
      <c r="E54" s="8"/>
      <c r="F54" s="6"/>
      <c r="G54" s="8">
        <v>2</v>
      </c>
      <c r="L54">
        <f>SUM(Таблица8[[#This Row],[Analytics Engineer]:[Senior Data Analyst]])</f>
        <v>2</v>
      </c>
    </row>
    <row r="55" spans="1:12" x14ac:dyDescent="0.25">
      <c r="A55" s="4" t="s">
        <v>53</v>
      </c>
      <c r="B55" s="6"/>
      <c r="C55" s="8">
        <v>1</v>
      </c>
      <c r="D55" s="6">
        <v>1</v>
      </c>
      <c r="E55" s="8"/>
      <c r="F55" s="6"/>
      <c r="G55" s="8"/>
      <c r="L55">
        <f>SUM(Таблица8[[#This Row],[Analytics Engineer]:[Senior Data Analyst]])</f>
        <v>2</v>
      </c>
    </row>
    <row r="56" spans="1:12" x14ac:dyDescent="0.25">
      <c r="A56" s="4" t="s">
        <v>166</v>
      </c>
      <c r="B56" s="6">
        <v>1</v>
      </c>
      <c r="C56" s="8"/>
      <c r="D56" s="6"/>
      <c r="E56" s="8"/>
      <c r="F56" s="6"/>
      <c r="G56" s="8"/>
      <c r="L56">
        <f>SUM(Таблица8[[#This Row],[Analytics Engineer]:[Senior Data Analyst]])</f>
        <v>1</v>
      </c>
    </row>
    <row r="57" spans="1:12" x14ac:dyDescent="0.25">
      <c r="A57" s="4" t="s">
        <v>169</v>
      </c>
      <c r="B57" s="6"/>
      <c r="C57" s="8">
        <v>1</v>
      </c>
      <c r="D57" s="6"/>
      <c r="E57" s="8"/>
      <c r="F57" s="6"/>
      <c r="G57" s="8"/>
      <c r="L57">
        <f>SUM(Таблица8[[#This Row],[Analytics Engineer]:[Senior Data Analyst]])</f>
        <v>1</v>
      </c>
    </row>
    <row r="58" spans="1:12" x14ac:dyDescent="0.25">
      <c r="A58" s="4" t="s">
        <v>164</v>
      </c>
      <c r="B58" s="6">
        <v>1</v>
      </c>
      <c r="C58" s="8"/>
      <c r="D58" s="6"/>
      <c r="E58" s="8"/>
      <c r="F58" s="6"/>
      <c r="G58" s="8"/>
      <c r="L58">
        <f>SUM(Таблица8[[#This Row],[Analytics Engineer]:[Senior Data Analyst]])</f>
        <v>1</v>
      </c>
    </row>
    <row r="59" spans="1:12" x14ac:dyDescent="0.25">
      <c r="A59" s="4" t="s">
        <v>163</v>
      </c>
      <c r="B59" s="6">
        <v>1</v>
      </c>
      <c r="C59" s="8"/>
      <c r="D59" s="6"/>
      <c r="E59" s="8"/>
      <c r="F59" s="6"/>
      <c r="G59" s="8"/>
      <c r="L59">
        <f>SUM(Таблица8[[#This Row],[Analytics Engineer]:[Senior Data Analyst]])</f>
        <v>1</v>
      </c>
    </row>
    <row r="60" spans="1:12" x14ac:dyDescent="0.25">
      <c r="A60" s="4" t="s">
        <v>165</v>
      </c>
      <c r="B60" s="6">
        <v>1</v>
      </c>
      <c r="C60" s="8"/>
      <c r="D60" s="6"/>
      <c r="E60" s="8"/>
      <c r="F60" s="6"/>
      <c r="G60" s="8"/>
      <c r="L60">
        <f>SUM(Таблица8[[#This Row],[Analytics Engineer]:[Senior Data Analyst]])</f>
        <v>1</v>
      </c>
    </row>
    <row r="61" spans="1:12" x14ac:dyDescent="0.25">
      <c r="A61" s="4" t="s">
        <v>170</v>
      </c>
      <c r="B61" s="6"/>
      <c r="C61" s="8">
        <v>1</v>
      </c>
      <c r="D61" s="6"/>
      <c r="E61" s="8"/>
      <c r="F61" s="6"/>
      <c r="G61" s="8"/>
      <c r="L61">
        <f>SUM(Таблица8[[#This Row],[Analytics Engineer]:[Senior Data Analyst]])</f>
        <v>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B7B5-2811-43BE-B9F8-C0EC04F6C75A}">
  <dimension ref="A1:E86"/>
  <sheetViews>
    <sheetView workbookViewId="0"/>
  </sheetViews>
  <sheetFormatPr defaultRowHeight="15" x14ac:dyDescent="0.25"/>
  <cols>
    <col min="2" max="2" width="17.85546875" customWidth="1"/>
    <col min="3" max="3" width="45.28515625" customWidth="1"/>
    <col min="4" max="4" width="34.7109375" customWidth="1"/>
    <col min="5" max="5" width="64.42578125" customWidth="1"/>
  </cols>
  <sheetData>
    <row r="1" spans="1:5" x14ac:dyDescent="0.25">
      <c r="A1" s="18" t="s">
        <v>20</v>
      </c>
      <c r="B1" s="18" t="s">
        <v>0</v>
      </c>
      <c r="C1" s="18" t="s">
        <v>21</v>
      </c>
      <c r="D1" s="18" t="s">
        <v>22</v>
      </c>
      <c r="E1" s="18" t="s">
        <v>27</v>
      </c>
    </row>
    <row r="2" spans="1:5" x14ac:dyDescent="0.25">
      <c r="A2" s="19" t="s">
        <v>14</v>
      </c>
      <c r="B2" s="20" t="s">
        <v>15</v>
      </c>
      <c r="C2" s="19" t="s">
        <v>16</v>
      </c>
      <c r="D2" s="19" t="s">
        <v>23</v>
      </c>
      <c r="E2" s="20" t="s">
        <v>28</v>
      </c>
    </row>
    <row r="3" spans="1:5" x14ac:dyDescent="0.25">
      <c r="A3" s="19"/>
      <c r="B3" s="19"/>
      <c r="C3" s="19" t="s">
        <v>17</v>
      </c>
      <c r="D3" s="19" t="s">
        <v>24</v>
      </c>
      <c r="E3" s="20" t="s">
        <v>29</v>
      </c>
    </row>
    <row r="4" spans="1:5" x14ac:dyDescent="0.25">
      <c r="A4" s="19"/>
      <c r="B4" s="19"/>
      <c r="C4" s="19" t="s">
        <v>18</v>
      </c>
      <c r="D4" s="19" t="s">
        <v>25</v>
      </c>
      <c r="E4" s="19" t="s">
        <v>30</v>
      </c>
    </row>
    <row r="5" spans="1:5" x14ac:dyDescent="0.25">
      <c r="A5" s="19"/>
      <c r="B5" s="19"/>
      <c r="C5" s="19" t="s">
        <v>19</v>
      </c>
      <c r="D5" s="19" t="s">
        <v>26</v>
      </c>
      <c r="E5" s="19"/>
    </row>
    <row r="6" spans="1:5" ht="26.25" x14ac:dyDescent="0.25">
      <c r="A6" s="21" t="s">
        <v>14</v>
      </c>
      <c r="B6" s="21" t="s">
        <v>32</v>
      </c>
      <c r="C6" s="21" t="s">
        <v>43</v>
      </c>
      <c r="D6" s="21"/>
      <c r="E6" s="21"/>
    </row>
    <row r="7" spans="1:5" ht="39" x14ac:dyDescent="0.25">
      <c r="A7" s="21"/>
      <c r="B7" s="21" t="s">
        <v>31</v>
      </c>
      <c r="C7" s="21" t="s">
        <v>44</v>
      </c>
      <c r="D7" s="21" t="s">
        <v>33</v>
      </c>
      <c r="E7" s="21" t="s">
        <v>41</v>
      </c>
    </row>
    <row r="8" spans="1:5" x14ac:dyDescent="0.25">
      <c r="A8" s="21"/>
      <c r="B8" s="21"/>
      <c r="C8" s="21" t="s">
        <v>45</v>
      </c>
      <c r="D8" s="21" t="s">
        <v>34</v>
      </c>
      <c r="E8" s="21" t="s">
        <v>42</v>
      </c>
    </row>
    <row r="9" spans="1:5" x14ac:dyDescent="0.25">
      <c r="A9" s="21"/>
      <c r="B9" s="21"/>
      <c r="C9" s="21"/>
      <c r="D9" s="21" t="s">
        <v>35</v>
      </c>
      <c r="E9" s="21"/>
    </row>
    <row r="10" spans="1:5" ht="26.25" x14ac:dyDescent="0.25">
      <c r="A10" s="21"/>
      <c r="B10" s="21"/>
      <c r="C10" s="21"/>
      <c r="D10" s="21" t="s">
        <v>36</v>
      </c>
      <c r="E10" s="21"/>
    </row>
    <row r="11" spans="1:5" ht="39" x14ac:dyDescent="0.25">
      <c r="A11" s="21"/>
      <c r="B11" s="21"/>
      <c r="C11" s="21"/>
      <c r="D11" s="21" t="s">
        <v>37</v>
      </c>
      <c r="E11" s="21"/>
    </row>
    <row r="12" spans="1:5" x14ac:dyDescent="0.25">
      <c r="A12" s="21"/>
      <c r="B12" s="21"/>
      <c r="C12" s="21"/>
      <c r="D12" s="21" t="s">
        <v>38</v>
      </c>
      <c r="E12" s="21"/>
    </row>
    <row r="13" spans="1:5" x14ac:dyDescent="0.25">
      <c r="A13" s="21"/>
      <c r="B13" s="21"/>
      <c r="C13" s="21"/>
      <c r="D13" s="21" t="s">
        <v>39</v>
      </c>
      <c r="E13" s="21"/>
    </row>
    <row r="14" spans="1:5" x14ac:dyDescent="0.25">
      <c r="A14" s="21"/>
      <c r="B14" s="21"/>
      <c r="C14" s="21"/>
      <c r="D14" s="21" t="s">
        <v>40</v>
      </c>
      <c r="E14" s="21"/>
    </row>
    <row r="15" spans="1:5" x14ac:dyDescent="0.25">
      <c r="A15" s="19" t="s">
        <v>14</v>
      </c>
      <c r="B15" s="19" t="s">
        <v>46</v>
      </c>
      <c r="C15" s="19" t="s">
        <v>48</v>
      </c>
      <c r="D15" s="19" t="s">
        <v>51</v>
      </c>
      <c r="E15" s="19" t="s">
        <v>53</v>
      </c>
    </row>
    <row r="16" spans="1:5" ht="39" x14ac:dyDescent="0.25">
      <c r="A16" s="19"/>
      <c r="B16" s="19" t="s">
        <v>47</v>
      </c>
      <c r="C16" s="19" t="s">
        <v>49</v>
      </c>
      <c r="D16" s="19" t="s">
        <v>52</v>
      </c>
      <c r="E16" s="19" t="s">
        <v>54</v>
      </c>
    </row>
    <row r="17" spans="1:5" x14ac:dyDescent="0.25">
      <c r="A17" s="19"/>
      <c r="B17" s="19"/>
      <c r="C17" s="19" t="s">
        <v>50</v>
      </c>
      <c r="D17" s="19" t="s">
        <v>57</v>
      </c>
      <c r="E17" s="19" t="s">
        <v>58</v>
      </c>
    </row>
    <row r="18" spans="1:5" x14ac:dyDescent="0.25">
      <c r="A18" s="19"/>
      <c r="B18" s="19"/>
      <c r="C18" s="19"/>
      <c r="D18" s="19" t="s">
        <v>55</v>
      </c>
      <c r="E18" s="19" t="s">
        <v>59</v>
      </c>
    </row>
    <row r="19" spans="1:5" x14ac:dyDescent="0.25">
      <c r="A19" s="19"/>
      <c r="B19" s="19"/>
      <c r="C19" s="19"/>
      <c r="D19" s="19" t="s">
        <v>56</v>
      </c>
      <c r="E19" s="19"/>
    </row>
    <row r="20" spans="1:5" ht="26.25" x14ac:dyDescent="0.25">
      <c r="A20" s="21" t="s">
        <v>14</v>
      </c>
      <c r="B20" s="21" t="s">
        <v>62</v>
      </c>
      <c r="C20" s="21" t="s">
        <v>61</v>
      </c>
      <c r="D20" s="21" t="s">
        <v>69</v>
      </c>
      <c r="E20" s="21" t="s">
        <v>71</v>
      </c>
    </row>
    <row r="21" spans="1:5" ht="26.25" x14ac:dyDescent="0.25">
      <c r="A21" s="21"/>
      <c r="B21" s="21" t="s">
        <v>60</v>
      </c>
      <c r="C21" s="21" t="s">
        <v>63</v>
      </c>
      <c r="D21" s="21" t="s">
        <v>70</v>
      </c>
      <c r="E21" s="21"/>
    </row>
    <row r="22" spans="1:5" x14ac:dyDescent="0.25">
      <c r="A22" s="21"/>
      <c r="B22" s="21"/>
      <c r="C22" s="21" t="s">
        <v>64</v>
      </c>
      <c r="D22" s="21" t="s">
        <v>72</v>
      </c>
      <c r="E22" s="21" t="s">
        <v>73</v>
      </c>
    </row>
    <row r="23" spans="1:5" ht="26.25" x14ac:dyDescent="0.25">
      <c r="A23" s="21"/>
      <c r="B23" s="21"/>
      <c r="C23" s="21" t="s">
        <v>65</v>
      </c>
      <c r="D23" s="21" t="s">
        <v>74</v>
      </c>
      <c r="E23" s="21" t="s">
        <v>76</v>
      </c>
    </row>
    <row r="24" spans="1:5" ht="26.25" x14ac:dyDescent="0.25">
      <c r="A24" s="21"/>
      <c r="B24" s="21"/>
      <c r="C24" s="21" t="s">
        <v>66</v>
      </c>
      <c r="D24" s="21" t="s">
        <v>75</v>
      </c>
      <c r="E24" s="21" t="s">
        <v>77</v>
      </c>
    </row>
    <row r="25" spans="1:5" x14ac:dyDescent="0.25">
      <c r="A25" s="21"/>
      <c r="B25" s="21"/>
      <c r="C25" s="21" t="s">
        <v>67</v>
      </c>
      <c r="D25" s="21"/>
      <c r="E25" s="21"/>
    </row>
    <row r="26" spans="1:5" x14ac:dyDescent="0.25">
      <c r="A26" s="21"/>
      <c r="B26" s="21"/>
      <c r="C26" s="21" t="s">
        <v>68</v>
      </c>
      <c r="D26" s="21"/>
      <c r="E26" s="21"/>
    </row>
    <row r="27" spans="1:5" ht="26.25" x14ac:dyDescent="0.25">
      <c r="A27" s="19" t="s">
        <v>14</v>
      </c>
      <c r="B27" s="19" t="s">
        <v>79</v>
      </c>
      <c r="C27" s="19" t="s">
        <v>80</v>
      </c>
      <c r="D27" s="19" t="s">
        <v>86</v>
      </c>
      <c r="E27" s="19" t="s">
        <v>90</v>
      </c>
    </row>
    <row r="28" spans="1:5" ht="26.25" x14ac:dyDescent="0.25">
      <c r="A28" s="19"/>
      <c r="B28" s="19" t="s">
        <v>78</v>
      </c>
      <c r="C28" s="19" t="s">
        <v>81</v>
      </c>
      <c r="D28" s="19" t="s">
        <v>87</v>
      </c>
      <c r="E28" s="19"/>
    </row>
    <row r="29" spans="1:5" x14ac:dyDescent="0.25">
      <c r="A29" s="19"/>
      <c r="B29" s="19"/>
      <c r="C29" s="19" t="s">
        <v>82</v>
      </c>
      <c r="D29" s="19" t="s">
        <v>28</v>
      </c>
      <c r="E29" s="19"/>
    </row>
    <row r="30" spans="1:5" ht="26.25" x14ac:dyDescent="0.25">
      <c r="A30" s="19"/>
      <c r="B30" s="19"/>
      <c r="C30" s="19" t="s">
        <v>83</v>
      </c>
      <c r="D30" s="19" t="s">
        <v>88</v>
      </c>
      <c r="E30" s="19"/>
    </row>
    <row r="31" spans="1:5" ht="26.25" x14ac:dyDescent="0.25">
      <c r="A31" s="19"/>
      <c r="B31" s="19"/>
      <c r="C31" s="19" t="s">
        <v>84</v>
      </c>
      <c r="D31" s="19" t="s">
        <v>89</v>
      </c>
      <c r="E31" s="19"/>
    </row>
    <row r="32" spans="1:5" x14ac:dyDescent="0.25">
      <c r="A32" s="19"/>
      <c r="B32" s="19"/>
      <c r="C32" s="19" t="s">
        <v>85</v>
      </c>
      <c r="D32" s="19"/>
      <c r="E32" s="19"/>
    </row>
    <row r="33" spans="1:5" ht="26.25" x14ac:dyDescent="0.25">
      <c r="A33" s="21" t="s">
        <v>14</v>
      </c>
      <c r="B33" s="21" t="s">
        <v>92</v>
      </c>
      <c r="C33" s="21" t="s">
        <v>93</v>
      </c>
      <c r="D33" s="21" t="s">
        <v>95</v>
      </c>
      <c r="E33" s="21" t="s">
        <v>121</v>
      </c>
    </row>
    <row r="34" spans="1:5" ht="26.25" x14ac:dyDescent="0.25">
      <c r="A34" s="21"/>
      <c r="B34" s="21" t="s">
        <v>91</v>
      </c>
      <c r="C34" s="21" t="s">
        <v>94</v>
      </c>
      <c r="D34" s="21" t="s">
        <v>96</v>
      </c>
      <c r="E34" s="21" t="s">
        <v>122</v>
      </c>
    </row>
    <row r="35" spans="1:5" x14ac:dyDescent="0.25">
      <c r="A35" s="21"/>
      <c r="B35" s="21"/>
      <c r="C35" s="21" t="s">
        <v>97</v>
      </c>
      <c r="D35" s="22" t="s">
        <v>99</v>
      </c>
      <c r="E35" s="21" t="s">
        <v>123</v>
      </c>
    </row>
    <row r="36" spans="1:5" x14ac:dyDescent="0.25">
      <c r="A36" s="21"/>
      <c r="B36" s="21"/>
      <c r="C36" s="21" t="s">
        <v>98</v>
      </c>
      <c r="D36" s="22" t="s">
        <v>28</v>
      </c>
      <c r="E36" s="21" t="s">
        <v>124</v>
      </c>
    </row>
    <row r="37" spans="1:5" ht="26.25" x14ac:dyDescent="0.25">
      <c r="A37" s="21"/>
      <c r="B37" s="21"/>
      <c r="C37" s="22" t="s">
        <v>100</v>
      </c>
      <c r="D37" s="21" t="s">
        <v>88</v>
      </c>
      <c r="E37" s="21" t="s">
        <v>125</v>
      </c>
    </row>
    <row r="38" spans="1:5" ht="26.25" x14ac:dyDescent="0.25">
      <c r="A38" s="21"/>
      <c r="B38" s="21"/>
      <c r="C38" s="21"/>
      <c r="D38" s="21" t="s">
        <v>29</v>
      </c>
      <c r="E38" s="21" t="s">
        <v>126</v>
      </c>
    </row>
    <row r="39" spans="1:5" x14ac:dyDescent="0.25">
      <c r="A39" s="21"/>
      <c r="B39" s="21"/>
      <c r="C39" s="21"/>
      <c r="D39" s="21" t="s">
        <v>101</v>
      </c>
      <c r="E39" s="21"/>
    </row>
    <row r="40" spans="1:5" x14ac:dyDescent="0.25">
      <c r="A40" s="21"/>
      <c r="B40" s="21"/>
      <c r="C40" s="21"/>
      <c r="D40" s="21" t="s">
        <v>102</v>
      </c>
      <c r="E40" s="21"/>
    </row>
    <row r="41" spans="1:5" x14ac:dyDescent="0.25">
      <c r="A41" s="21"/>
      <c r="B41" s="21"/>
      <c r="C41" s="21"/>
      <c r="D41" s="22" t="s">
        <v>103</v>
      </c>
      <c r="E41" s="21"/>
    </row>
    <row r="42" spans="1:5" x14ac:dyDescent="0.25">
      <c r="A42" s="21"/>
      <c r="B42" s="21"/>
      <c r="C42" s="21"/>
      <c r="D42" s="21" t="s">
        <v>104</v>
      </c>
      <c r="E42" s="21"/>
    </row>
    <row r="43" spans="1:5" ht="26.25" x14ac:dyDescent="0.25">
      <c r="A43" s="21"/>
      <c r="B43" s="21"/>
      <c r="C43" s="21" t="s">
        <v>105</v>
      </c>
      <c r="D43" s="22" t="s">
        <v>106</v>
      </c>
      <c r="E43" s="21"/>
    </row>
    <row r="44" spans="1:5" x14ac:dyDescent="0.25">
      <c r="A44" s="21"/>
      <c r="B44" s="21"/>
      <c r="C44" s="21"/>
      <c r="D44" s="21" t="s">
        <v>107</v>
      </c>
      <c r="E44" s="21"/>
    </row>
    <row r="45" spans="1:5" ht="39" x14ac:dyDescent="0.25">
      <c r="A45" s="21"/>
      <c r="B45" s="21"/>
      <c r="C45" s="21"/>
      <c r="D45" s="22" t="s">
        <v>108</v>
      </c>
      <c r="E45" s="21"/>
    </row>
    <row r="46" spans="1:5" ht="26.25" x14ac:dyDescent="0.25">
      <c r="A46" s="21"/>
      <c r="B46" s="21"/>
      <c r="C46" s="21"/>
      <c r="D46" s="21" t="s">
        <v>109</v>
      </c>
      <c r="E46" s="21"/>
    </row>
    <row r="47" spans="1:5" x14ac:dyDescent="0.25">
      <c r="A47" s="21"/>
      <c r="B47" s="21"/>
      <c r="C47" s="21"/>
      <c r="D47" s="22" t="s">
        <v>110</v>
      </c>
      <c r="E47" s="21"/>
    </row>
    <row r="48" spans="1:5" x14ac:dyDescent="0.25">
      <c r="A48" s="21"/>
      <c r="B48" s="21"/>
      <c r="C48" s="21"/>
      <c r="D48" s="21" t="s">
        <v>111</v>
      </c>
      <c r="E48" s="21"/>
    </row>
    <row r="49" spans="1:5" x14ac:dyDescent="0.25">
      <c r="A49" s="21"/>
      <c r="B49" s="21"/>
      <c r="C49" s="21"/>
      <c r="D49" s="22" t="s">
        <v>112</v>
      </c>
      <c r="E49" s="21"/>
    </row>
    <row r="50" spans="1:5" x14ac:dyDescent="0.25">
      <c r="A50" s="21"/>
      <c r="B50" s="21"/>
      <c r="C50" s="21"/>
      <c r="D50" s="21" t="s">
        <v>113</v>
      </c>
      <c r="E50" s="21"/>
    </row>
    <row r="51" spans="1:5" x14ac:dyDescent="0.25">
      <c r="A51" s="21"/>
      <c r="B51" s="21"/>
      <c r="C51" s="21" t="s">
        <v>114</v>
      </c>
      <c r="D51" s="22" t="s">
        <v>115</v>
      </c>
      <c r="E51" s="21"/>
    </row>
    <row r="52" spans="1:5" x14ac:dyDescent="0.25">
      <c r="A52" s="21"/>
      <c r="B52" s="21"/>
      <c r="C52" s="21"/>
      <c r="D52" s="21" t="s">
        <v>116</v>
      </c>
      <c r="E52" s="21"/>
    </row>
    <row r="53" spans="1:5" ht="26.25" x14ac:dyDescent="0.25">
      <c r="A53" s="21"/>
      <c r="B53" s="21"/>
      <c r="C53" s="21"/>
      <c r="D53" s="22" t="s">
        <v>117</v>
      </c>
      <c r="E53" s="21"/>
    </row>
    <row r="54" spans="1:5" x14ac:dyDescent="0.25">
      <c r="A54" s="21"/>
      <c r="B54" s="21"/>
      <c r="C54" s="21"/>
      <c r="D54" s="21" t="s">
        <v>118</v>
      </c>
      <c r="E54" s="21"/>
    </row>
    <row r="55" spans="1:5" ht="26.25" x14ac:dyDescent="0.25">
      <c r="A55" s="21"/>
      <c r="B55" s="21"/>
      <c r="C55" s="21"/>
      <c r="D55" s="22" t="s">
        <v>119</v>
      </c>
      <c r="E55" s="21"/>
    </row>
    <row r="56" spans="1:5" x14ac:dyDescent="0.25">
      <c r="A56" s="21"/>
      <c r="B56" s="21"/>
      <c r="C56" s="21"/>
      <c r="D56" s="21" t="s">
        <v>120</v>
      </c>
      <c r="E56" s="21"/>
    </row>
    <row r="57" spans="1:5" ht="26.25" x14ac:dyDescent="0.25">
      <c r="A57" s="19" t="s">
        <v>14</v>
      </c>
      <c r="B57" s="19" t="s">
        <v>128</v>
      </c>
      <c r="C57" s="19"/>
      <c r="D57" s="20" t="s">
        <v>129</v>
      </c>
      <c r="E57" s="19" t="s">
        <v>131</v>
      </c>
    </row>
    <row r="58" spans="1:5" ht="26.25" x14ac:dyDescent="0.25">
      <c r="A58" s="19"/>
      <c r="B58" s="19" t="s">
        <v>127</v>
      </c>
      <c r="C58" s="19"/>
      <c r="D58" s="19" t="s">
        <v>130</v>
      </c>
      <c r="E58" s="19" t="s">
        <v>132</v>
      </c>
    </row>
    <row r="59" spans="1:5" x14ac:dyDescent="0.25">
      <c r="A59" s="19"/>
      <c r="B59" s="19"/>
      <c r="C59" s="19"/>
      <c r="D59" s="20" t="s">
        <v>133</v>
      </c>
      <c r="E59" s="19"/>
    </row>
    <row r="60" spans="1:5" x14ac:dyDescent="0.25">
      <c r="A60" s="19"/>
      <c r="B60" s="19"/>
      <c r="C60" s="19"/>
      <c r="D60" s="19" t="s">
        <v>134</v>
      </c>
      <c r="E60" s="19"/>
    </row>
    <row r="61" spans="1:5" x14ac:dyDescent="0.25">
      <c r="A61" s="21" t="s">
        <v>136</v>
      </c>
      <c r="B61" s="21" t="s">
        <v>137</v>
      </c>
      <c r="C61" s="21" t="s">
        <v>138</v>
      </c>
      <c r="D61" s="22" t="s">
        <v>142</v>
      </c>
      <c r="E61" s="21"/>
    </row>
    <row r="62" spans="1:5" x14ac:dyDescent="0.25">
      <c r="A62" s="21"/>
      <c r="B62" s="21" t="s">
        <v>135</v>
      </c>
      <c r="C62" s="21" t="s">
        <v>139</v>
      </c>
      <c r="D62" s="21" t="s">
        <v>143</v>
      </c>
      <c r="E62" s="21"/>
    </row>
    <row r="63" spans="1:5" ht="26.25" x14ac:dyDescent="0.25">
      <c r="A63" s="21"/>
      <c r="B63" s="21"/>
      <c r="C63" s="21" t="s">
        <v>140</v>
      </c>
      <c r="D63" s="21"/>
      <c r="E63" s="21"/>
    </row>
    <row r="64" spans="1:5" ht="26.25" x14ac:dyDescent="0.25">
      <c r="A64" s="21"/>
      <c r="B64" s="21"/>
      <c r="C64" s="21" t="s">
        <v>141</v>
      </c>
      <c r="D64" s="21"/>
      <c r="E64" s="21"/>
    </row>
    <row r="65" spans="1:5" x14ac:dyDescent="0.25">
      <c r="A65" s="21"/>
      <c r="B65" s="21"/>
      <c r="C65" s="21" t="s">
        <v>144</v>
      </c>
      <c r="D65" s="21"/>
      <c r="E65" s="21"/>
    </row>
    <row r="66" spans="1:5" x14ac:dyDescent="0.25">
      <c r="A66" s="21"/>
      <c r="B66" s="21"/>
      <c r="C66" s="21" t="s">
        <v>145</v>
      </c>
      <c r="D66" s="21"/>
      <c r="E66" s="21"/>
    </row>
    <row r="67" spans="1:5" x14ac:dyDescent="0.25">
      <c r="A67" s="21"/>
      <c r="B67" s="21"/>
      <c r="C67" s="21" t="s">
        <v>146</v>
      </c>
      <c r="D67" s="21"/>
      <c r="E67" s="21"/>
    </row>
    <row r="68" spans="1:5" ht="77.25" x14ac:dyDescent="0.25">
      <c r="A68" s="19" t="s">
        <v>136</v>
      </c>
      <c r="B68" s="19" t="s">
        <v>148</v>
      </c>
      <c r="C68" s="19" t="s">
        <v>149</v>
      </c>
      <c r="D68" s="19" t="s">
        <v>158</v>
      </c>
      <c r="E68" s="19"/>
    </row>
    <row r="69" spans="1:5" x14ac:dyDescent="0.25">
      <c r="A69" s="19"/>
      <c r="B69" s="19" t="s">
        <v>147</v>
      </c>
      <c r="C69" s="19" t="s">
        <v>150</v>
      </c>
      <c r="D69" s="19" t="s">
        <v>152</v>
      </c>
      <c r="E69" s="19"/>
    </row>
    <row r="70" spans="1:5" ht="26.25" x14ac:dyDescent="0.25">
      <c r="A70" s="19"/>
      <c r="B70" s="19"/>
      <c r="C70" s="19" t="s">
        <v>138</v>
      </c>
      <c r="D70" s="19" t="s">
        <v>153</v>
      </c>
      <c r="E70" s="19"/>
    </row>
    <row r="71" spans="1:5" ht="39" x14ac:dyDescent="0.25">
      <c r="A71" s="19"/>
      <c r="B71" s="19"/>
      <c r="C71" s="19" t="s">
        <v>151</v>
      </c>
      <c r="D71" s="19" t="s">
        <v>154</v>
      </c>
      <c r="E71" s="19"/>
    </row>
    <row r="72" spans="1:5" ht="26.25" x14ac:dyDescent="0.25">
      <c r="A72" s="19"/>
      <c r="B72" s="19"/>
      <c r="C72" s="19"/>
      <c r="D72" s="19" t="s">
        <v>155</v>
      </c>
      <c r="E72" s="19"/>
    </row>
    <row r="73" spans="1:5" x14ac:dyDescent="0.25">
      <c r="A73" s="19"/>
      <c r="B73" s="19"/>
      <c r="C73" s="19"/>
      <c r="D73" s="19" t="s">
        <v>156</v>
      </c>
      <c r="E73" s="19"/>
    </row>
    <row r="74" spans="1:5" x14ac:dyDescent="0.25">
      <c r="A74" s="19"/>
      <c r="B74" s="19"/>
      <c r="C74" s="19"/>
      <c r="D74" s="19" t="s">
        <v>157</v>
      </c>
      <c r="E74" s="19"/>
    </row>
    <row r="75" spans="1:5" x14ac:dyDescent="0.25">
      <c r="A75" s="21" t="s">
        <v>14</v>
      </c>
      <c r="B75" s="21" t="s">
        <v>2</v>
      </c>
      <c r="C75" s="21"/>
      <c r="D75" s="21"/>
      <c r="E75" s="21"/>
    </row>
    <row r="76" spans="1:5" ht="26.25" x14ac:dyDescent="0.25">
      <c r="A76" s="21"/>
      <c r="B76" s="21" t="s">
        <v>1</v>
      </c>
      <c r="C76" s="21" t="s">
        <v>8</v>
      </c>
      <c r="D76" s="21"/>
      <c r="E76" s="21"/>
    </row>
    <row r="77" spans="1:5" x14ac:dyDescent="0.25">
      <c r="A77" s="21"/>
      <c r="B77" s="21"/>
      <c r="C77" s="21" t="s">
        <v>9</v>
      </c>
      <c r="D77" s="21"/>
      <c r="E77" s="21"/>
    </row>
    <row r="78" spans="1:5" ht="26.25" x14ac:dyDescent="0.25">
      <c r="A78" s="21"/>
      <c r="B78" s="21"/>
      <c r="C78" s="21" t="s">
        <v>10</v>
      </c>
      <c r="D78" s="21"/>
      <c r="E78" s="21"/>
    </row>
    <row r="79" spans="1:5" ht="26.25" x14ac:dyDescent="0.25">
      <c r="A79" s="21"/>
      <c r="B79" s="21"/>
      <c r="C79" s="21" t="s">
        <v>3</v>
      </c>
      <c r="D79" s="21"/>
      <c r="E79" s="21"/>
    </row>
    <row r="80" spans="1:5" ht="26.25" x14ac:dyDescent="0.25">
      <c r="A80" s="21"/>
      <c r="B80" s="21"/>
      <c r="C80" s="21" t="s">
        <v>4</v>
      </c>
      <c r="D80" s="21"/>
      <c r="E80" s="21"/>
    </row>
    <row r="81" spans="1:5" ht="39" x14ac:dyDescent="0.25">
      <c r="A81" s="21"/>
      <c r="B81" s="21"/>
      <c r="C81" s="21" t="s">
        <v>5</v>
      </c>
      <c r="D81" s="21"/>
      <c r="E81" s="21"/>
    </row>
    <row r="82" spans="1:5" x14ac:dyDescent="0.25">
      <c r="A82" s="21"/>
      <c r="B82" s="21"/>
      <c r="C82" s="21" t="s">
        <v>6</v>
      </c>
      <c r="D82" s="21"/>
      <c r="E82" s="21"/>
    </row>
    <row r="83" spans="1:5" ht="26.25" x14ac:dyDescent="0.25">
      <c r="A83" s="21"/>
      <c r="B83" s="21"/>
      <c r="C83" s="21" t="s">
        <v>7</v>
      </c>
      <c r="D83" s="21"/>
      <c r="E83" s="21"/>
    </row>
    <row r="84" spans="1:5" ht="26.25" x14ac:dyDescent="0.25">
      <c r="A84" s="21"/>
      <c r="B84" s="21"/>
      <c r="C84" s="21" t="s">
        <v>11</v>
      </c>
      <c r="D84" s="21"/>
      <c r="E84" s="21"/>
    </row>
    <row r="85" spans="1:5" x14ac:dyDescent="0.25">
      <c r="A85" s="21"/>
      <c r="B85" s="21"/>
      <c r="C85" s="21" t="s">
        <v>12</v>
      </c>
      <c r="D85" s="21"/>
      <c r="E85" s="21"/>
    </row>
    <row r="86" spans="1:5" x14ac:dyDescent="0.25">
      <c r="A86" s="21"/>
      <c r="B86" s="21"/>
      <c r="C86" s="21" t="s">
        <v>13</v>
      </c>
      <c r="D86" s="21"/>
      <c r="E86" s="2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E82632-7F15-4256-8851-8836883B02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Результат</vt:lpstr>
      <vt:lpstr>Исх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Калабухов</dc:creator>
  <cp:lastModifiedBy>Александр Калабухов</cp:lastModifiedBy>
  <dcterms:created xsi:type="dcterms:W3CDTF">2025-05-16T19:24:27Z</dcterms:created>
  <dcterms:modified xsi:type="dcterms:W3CDTF">2025-05-27T21:51:41Z</dcterms:modified>
</cp:coreProperties>
</file>