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andawilliams/Desktop/AW Grad School/Portfolio Projects/"/>
    </mc:Choice>
  </mc:AlternateContent>
  <xr:revisionPtr revIDLastSave="0" documentId="8_{8CDCCE38-AA6B-874D-8CBE-97B2875E71C2}" xr6:coauthVersionLast="47" xr6:coauthVersionMax="47" xr10:uidLastSave="{00000000-0000-0000-0000-000000000000}"/>
  <bookViews>
    <workbookView xWindow="8780" yWindow="4100" windowWidth="27640" windowHeight="16940" xr2:uid="{A6F8FA62-B7E9-A64A-967C-E2D485034FDF}"/>
  </bookViews>
  <sheets>
    <sheet name="OffCue" sheetId="1" r:id="rId1"/>
  </sheets>
  <definedNames>
    <definedName name="solver_adj" localSheetId="0" hidden="1">OffCue!$C$3:$AQ$3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OffCue!$AR$49</definedName>
    <definedName name="solver_lhs2" localSheetId="0" hidden="1">OffCue!$AR$4:$AR$7</definedName>
    <definedName name="solver_lhs3" localSheetId="0" hidden="1">OffCue!$AR$55</definedName>
    <definedName name="solver_lhs4" localSheetId="0" hidden="1">OffCue!$AR$8:$AR$48</definedName>
    <definedName name="solver_lhs5" localSheetId="0" hidden="1">OffCue!$AR$8:$AR$48</definedName>
    <definedName name="solver_lhs6" localSheetId="0" hidden="1">OffCue!$C$3:$AQ$3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opt" localSheetId="0" hidden="1">OffCue!$AR$3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el6" localSheetId="0" hidden="1">5</definedName>
    <definedName name="solver_rhs1" localSheetId="0" hidden="1">OffCue!$AU$49</definedName>
    <definedName name="solver_rhs2" localSheetId="0" hidden="1">OffCue!$AS$4:$AS$7</definedName>
    <definedName name="solver_rhs3" localSheetId="0" hidden="1">OffCue!$AU$55</definedName>
    <definedName name="solver_rhs4" localSheetId="0" hidden="1">OffCue!$AU$8:$AU$48</definedName>
    <definedName name="solver_rhs5" localSheetId="0" hidden="1">OffCue!$AS$8:$AS$48</definedName>
    <definedName name="solver_rhs6" localSheetId="0" hidden="1">"binary"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55" i="1" l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AR55" i="1" s="1"/>
  <c r="C55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AR10" i="1"/>
  <c r="AR9" i="1"/>
  <c r="AR8" i="1"/>
  <c r="AR7" i="1"/>
  <c r="AR6" i="1"/>
  <c r="AR5" i="1"/>
  <c r="AR4" i="1"/>
  <c r="AR3" i="1"/>
  <c r="BA2" i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</calcChain>
</file>

<file path=xl/sharedStrings.xml><?xml version="1.0" encoding="utf-8"?>
<sst xmlns="http://schemas.openxmlformats.org/spreadsheetml/2006/main" count="164" uniqueCount="57">
  <si>
    <t>LHS</t>
  </si>
  <si>
    <t>RHS</t>
  </si>
  <si>
    <t>Sign</t>
  </si>
  <si>
    <t>Regions</t>
  </si>
  <si>
    <t>A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</si>
  <si>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</si>
  <si>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</si>
  <si>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</si>
  <si>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</si>
  <si>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</si>
  <si>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</si>
  <si>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</si>
  <si>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</si>
  <si>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</si>
  <si>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</si>
  <si>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</si>
  <si>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</si>
  <si>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</si>
  <si>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</si>
  <si>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</si>
  <si>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MIN</t>
  </si>
  <si>
    <t>MAX</t>
  </si>
  <si>
    <t>Region</t>
  </si>
  <si>
    <t>Maximize</t>
  </si>
  <si>
    <t>COST</t>
  </si>
  <si>
    <t>Border 1</t>
  </si>
  <si>
    <t>EQ</t>
  </si>
  <si>
    <t>MVALUE</t>
  </si>
  <si>
    <t>Border 3</t>
  </si>
  <si>
    <t>COMP</t>
  </si>
  <si>
    <t>Border 2</t>
  </si>
  <si>
    <t>Border 4</t>
  </si>
  <si>
    <t>Coverage A</t>
  </si>
  <si>
    <t>GT</t>
  </si>
  <si>
    <t>LT</t>
  </si>
  <si>
    <t>Coverage B</t>
  </si>
  <si>
    <t>Coverage C</t>
  </si>
  <si>
    <t>Coverage AA</t>
  </si>
  <si>
    <t>Coverage BB</t>
  </si>
  <si>
    <t>Coverage CC</t>
  </si>
  <si>
    <t>Coverage DD</t>
  </si>
  <si>
    <t>Coverage EE</t>
  </si>
  <si>
    <t>Coverage FF</t>
  </si>
  <si>
    <t>Coverage GG</t>
  </si>
  <si>
    <t>Coverage HH</t>
  </si>
  <si>
    <t>Coverage II</t>
  </si>
  <si>
    <t>Coverage JJ</t>
  </si>
  <si>
    <t>Coverage KK</t>
  </si>
  <si>
    <t>Coverage LL</t>
  </si>
  <si>
    <t>Coverage MM</t>
  </si>
  <si>
    <t>Coverage NN</t>
  </si>
  <si>
    <t>Coverage OO</t>
  </si>
  <si>
    <t>Cost</t>
  </si>
  <si>
    <t>COMP AVG.</t>
  </si>
  <si>
    <t>Left</t>
  </si>
  <si>
    <t>Right</t>
  </si>
  <si>
    <t>Subtract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</si>
</sst>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ck">
        <color theme="6" tint="0.39994506668294322"/>
      </left>
      <right/>
      <top style="thick">
        <color theme="6" tint="0.39994506668294322"/>
      </top>
      <bottom style="thick">
        <color theme="6" tint="0.39994506668294322"/>
      </bottom>
      <diagonal/>
    </border>
    <border>
      <left/>
      <right/>
      <top style="thick">
        <color theme="6" tint="0.39994506668294322"/>
      </top>
      <bottom style="thick">
        <color theme="6" tint="0.39994506668294322"/>
      </bottom>
      <diagonal/>
    </border>
    <border>
      <left/>
      <right style="thick">
        <color theme="6" tint="0.39994506668294322"/>
      </right>
      <top style="thick">
        <color theme="6" tint="0.39994506668294322"/>
      </top>
      <bottom style="thick">
        <color theme="6" tint="0.3999450666829432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0" fillId="3" borderId="0" xfId="0" applyFill="1"/>
    <xf numFmtId="0" fontId="0" fillId="4" borderId="1" xfId="0" applyFill="1" applyBorder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56</xdr:row>
      <xdr:rowOff>190499</xdr:rowOff>
    </xdr:from>
    <xdr:to>
      <xdr:col>12</xdr:col>
      <xdr:colOff>698500</xdr:colOff>
      <xdr:row>92</xdr:row>
      <xdr:rowOff>47624</xdr:rowOff>
    </xdr:to>
    <xdr:pic>
      <xdr:nvPicPr>
        <xdr:cNvPr id="2" name="Picture 1" descr="A drawing on a piece of paper&#10;&#10;Description automatically generated with low confidence">
          <a:extLst>
            <a:ext uri="{FF2B5EF4-FFF2-40B4-BE49-F238E27FC236}">
              <a16:creationId xmlns:a16="http://schemas.microsoft.com/office/drawing/2014/main" id="{49B171A3-07AA-BF42-99EE-543F72E96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000" y="10909299"/>
          <a:ext cx="8953500" cy="6715125"/>
        </a:xfrm>
        <a:prstGeom prst="rect">
          <a:avLst/>
        </a:prstGeom>
      </xdr:spPr>
    </xdr:pic>
    <xdr:clientData/>
  </xdr:twoCellAnchor>
  <xdr:twoCellAnchor>
    <xdr:from>
      <xdr:col>4</xdr:col>
      <xdr:colOff>88900</xdr:colOff>
      <xdr:row>66</xdr:row>
      <xdr:rowOff>88900</xdr:rowOff>
    </xdr:from>
    <xdr:to>
      <xdr:col>4</xdr:col>
      <xdr:colOff>355600</xdr:colOff>
      <xdr:row>68</xdr:row>
      <xdr:rowOff>12700</xdr:rowOff>
    </xdr:to>
    <xdr:sp macro="" textlink="">
      <xdr:nvSpPr>
        <xdr:cNvPr id="3" name="5-Point Star 2">
          <a:extLst>
            <a:ext uri="{FF2B5EF4-FFF2-40B4-BE49-F238E27FC236}">
              <a16:creationId xmlns:a16="http://schemas.microsoft.com/office/drawing/2014/main" id="{2EF4BA17-EDA2-3A44-AE09-B42407B3EF70}"/>
            </a:ext>
          </a:extLst>
        </xdr:cNvPr>
        <xdr:cNvSpPr/>
      </xdr:nvSpPr>
      <xdr:spPr>
        <a:xfrm>
          <a:off x="3390900" y="12712700"/>
          <a:ext cx="266700" cy="304800"/>
        </a:xfrm>
        <a:prstGeom prst="star5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76200</xdr:colOff>
      <xdr:row>69</xdr:row>
      <xdr:rowOff>126999</xdr:rowOff>
    </xdr:from>
    <xdr:to>
      <xdr:col>7</xdr:col>
      <xdr:colOff>342900</xdr:colOff>
      <xdr:row>71</xdr:row>
      <xdr:rowOff>50799</xdr:rowOff>
    </xdr:to>
    <xdr:sp macro="" textlink="">
      <xdr:nvSpPr>
        <xdr:cNvPr id="4" name="5-Point Star 3">
          <a:extLst>
            <a:ext uri="{FF2B5EF4-FFF2-40B4-BE49-F238E27FC236}">
              <a16:creationId xmlns:a16="http://schemas.microsoft.com/office/drawing/2014/main" id="{C09F9138-D42C-2F4D-88B5-8D00F6CE5C9E}"/>
            </a:ext>
          </a:extLst>
        </xdr:cNvPr>
        <xdr:cNvSpPr/>
      </xdr:nvSpPr>
      <xdr:spPr>
        <a:xfrm>
          <a:off x="5854700" y="13322299"/>
          <a:ext cx="266700" cy="304800"/>
        </a:xfrm>
        <a:prstGeom prst="star5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139700</xdr:colOff>
      <xdr:row>68</xdr:row>
      <xdr:rowOff>114299</xdr:rowOff>
    </xdr:from>
    <xdr:to>
      <xdr:col>9</xdr:col>
      <xdr:colOff>406400</xdr:colOff>
      <xdr:row>70</xdr:row>
      <xdr:rowOff>38099</xdr:rowOff>
    </xdr:to>
    <xdr:sp macro="" textlink="">
      <xdr:nvSpPr>
        <xdr:cNvPr id="5" name="5-Point Star 4">
          <a:extLst>
            <a:ext uri="{FF2B5EF4-FFF2-40B4-BE49-F238E27FC236}">
              <a16:creationId xmlns:a16="http://schemas.microsoft.com/office/drawing/2014/main" id="{9AE5ACE6-35C2-A946-99B9-138C7E280CA6}"/>
            </a:ext>
          </a:extLst>
        </xdr:cNvPr>
        <xdr:cNvSpPr/>
      </xdr:nvSpPr>
      <xdr:spPr>
        <a:xfrm>
          <a:off x="7569200" y="13119099"/>
          <a:ext cx="266700" cy="304800"/>
        </a:xfrm>
        <a:prstGeom prst="star5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457200</xdr:colOff>
      <xdr:row>70</xdr:row>
      <xdr:rowOff>88899</xdr:rowOff>
    </xdr:from>
    <xdr:to>
      <xdr:col>11</xdr:col>
      <xdr:colOff>723900</xdr:colOff>
      <xdr:row>72</xdr:row>
      <xdr:rowOff>12699</xdr:rowOff>
    </xdr:to>
    <xdr:sp macro="" textlink="">
      <xdr:nvSpPr>
        <xdr:cNvPr id="6" name="5-Point Star 5">
          <a:extLst>
            <a:ext uri="{FF2B5EF4-FFF2-40B4-BE49-F238E27FC236}">
              <a16:creationId xmlns:a16="http://schemas.microsoft.com/office/drawing/2014/main" id="{0D3F7168-30B4-3144-B994-2F2052F78EEE}"/>
            </a:ext>
          </a:extLst>
        </xdr:cNvPr>
        <xdr:cNvSpPr/>
      </xdr:nvSpPr>
      <xdr:spPr>
        <a:xfrm>
          <a:off x="9537700" y="13474699"/>
          <a:ext cx="266700" cy="304800"/>
        </a:xfrm>
        <a:prstGeom prst="star5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774700</xdr:colOff>
      <xdr:row>74</xdr:row>
      <xdr:rowOff>50799</xdr:rowOff>
    </xdr:from>
    <xdr:to>
      <xdr:col>3</xdr:col>
      <xdr:colOff>215900</xdr:colOff>
      <xdr:row>75</xdr:row>
      <xdr:rowOff>165099</xdr:rowOff>
    </xdr:to>
    <xdr:sp macro="" textlink="">
      <xdr:nvSpPr>
        <xdr:cNvPr id="7" name="5-Point Star 6">
          <a:extLst>
            <a:ext uri="{FF2B5EF4-FFF2-40B4-BE49-F238E27FC236}">
              <a16:creationId xmlns:a16="http://schemas.microsoft.com/office/drawing/2014/main" id="{44F6C384-09E5-9B4D-8922-9CDF2760B2F2}"/>
            </a:ext>
          </a:extLst>
        </xdr:cNvPr>
        <xdr:cNvSpPr/>
      </xdr:nvSpPr>
      <xdr:spPr>
        <a:xfrm>
          <a:off x="2425700" y="14198599"/>
          <a:ext cx="266700" cy="304800"/>
        </a:xfrm>
        <a:prstGeom prst="star5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76</xdr:row>
      <xdr:rowOff>165099</xdr:rowOff>
    </xdr:from>
    <xdr:to>
      <xdr:col>4</xdr:col>
      <xdr:colOff>266700</xdr:colOff>
      <xdr:row>78</xdr:row>
      <xdr:rowOff>88899</xdr:rowOff>
    </xdr:to>
    <xdr:sp macro="" textlink="">
      <xdr:nvSpPr>
        <xdr:cNvPr id="8" name="5-Point Star 7">
          <a:extLst>
            <a:ext uri="{FF2B5EF4-FFF2-40B4-BE49-F238E27FC236}">
              <a16:creationId xmlns:a16="http://schemas.microsoft.com/office/drawing/2014/main" id="{7B7E94F5-3608-B64B-8CAF-DE66CD9F45D6}"/>
            </a:ext>
          </a:extLst>
        </xdr:cNvPr>
        <xdr:cNvSpPr/>
      </xdr:nvSpPr>
      <xdr:spPr>
        <a:xfrm>
          <a:off x="3302000" y="14693899"/>
          <a:ext cx="266700" cy="304800"/>
        </a:xfrm>
        <a:prstGeom prst="star5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12700</xdr:colOff>
      <xdr:row>77</xdr:row>
      <xdr:rowOff>12699</xdr:rowOff>
    </xdr:from>
    <xdr:to>
      <xdr:col>8</xdr:col>
      <xdr:colOff>279400</xdr:colOff>
      <xdr:row>78</xdr:row>
      <xdr:rowOff>126999</xdr:rowOff>
    </xdr:to>
    <xdr:sp macro="" textlink="">
      <xdr:nvSpPr>
        <xdr:cNvPr id="9" name="5-Point Star 8">
          <a:extLst>
            <a:ext uri="{FF2B5EF4-FFF2-40B4-BE49-F238E27FC236}">
              <a16:creationId xmlns:a16="http://schemas.microsoft.com/office/drawing/2014/main" id="{01A7E037-AE6F-B34E-A9A5-5CF45A6E03AF}"/>
            </a:ext>
          </a:extLst>
        </xdr:cNvPr>
        <xdr:cNvSpPr/>
      </xdr:nvSpPr>
      <xdr:spPr>
        <a:xfrm>
          <a:off x="6616700" y="14731999"/>
          <a:ext cx="266700" cy="304800"/>
        </a:xfrm>
        <a:prstGeom prst="star5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101600</xdr:colOff>
      <xdr:row>81</xdr:row>
      <xdr:rowOff>38099</xdr:rowOff>
    </xdr:from>
    <xdr:to>
      <xdr:col>9</xdr:col>
      <xdr:colOff>368300</xdr:colOff>
      <xdr:row>82</xdr:row>
      <xdr:rowOff>152399</xdr:rowOff>
    </xdr:to>
    <xdr:sp macro="" textlink="">
      <xdr:nvSpPr>
        <xdr:cNvPr id="10" name="5-Point Star 9">
          <a:extLst>
            <a:ext uri="{FF2B5EF4-FFF2-40B4-BE49-F238E27FC236}">
              <a16:creationId xmlns:a16="http://schemas.microsoft.com/office/drawing/2014/main" id="{7286C50E-E8E6-214F-AF7A-FE455CF25B9E}"/>
            </a:ext>
          </a:extLst>
        </xdr:cNvPr>
        <xdr:cNvSpPr/>
      </xdr:nvSpPr>
      <xdr:spPr>
        <a:xfrm>
          <a:off x="7531100" y="15519399"/>
          <a:ext cx="266700" cy="304800"/>
        </a:xfrm>
        <a:prstGeom prst="star5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241300</xdr:colOff>
      <xdr:row>83</xdr:row>
      <xdr:rowOff>152399</xdr:rowOff>
    </xdr:from>
    <xdr:to>
      <xdr:col>10</xdr:col>
      <xdr:colOff>508000</xdr:colOff>
      <xdr:row>85</xdr:row>
      <xdr:rowOff>76199</xdr:rowOff>
    </xdr:to>
    <xdr:sp macro="" textlink="">
      <xdr:nvSpPr>
        <xdr:cNvPr id="11" name="5-Point Star 10">
          <a:extLst>
            <a:ext uri="{FF2B5EF4-FFF2-40B4-BE49-F238E27FC236}">
              <a16:creationId xmlns:a16="http://schemas.microsoft.com/office/drawing/2014/main" id="{0A857D5E-E974-F840-9323-58983EE62C36}"/>
            </a:ext>
          </a:extLst>
        </xdr:cNvPr>
        <xdr:cNvSpPr/>
      </xdr:nvSpPr>
      <xdr:spPr>
        <a:xfrm>
          <a:off x="8496300" y="16014699"/>
          <a:ext cx="266700" cy="304800"/>
        </a:xfrm>
        <a:prstGeom prst="star5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190500</xdr:colOff>
      <xdr:row>83</xdr:row>
      <xdr:rowOff>101599</xdr:rowOff>
    </xdr:from>
    <xdr:to>
      <xdr:col>6</xdr:col>
      <xdr:colOff>457200</xdr:colOff>
      <xdr:row>85</xdr:row>
      <xdr:rowOff>25399</xdr:rowOff>
    </xdr:to>
    <xdr:sp macro="" textlink="">
      <xdr:nvSpPr>
        <xdr:cNvPr id="12" name="5-Point Star 11">
          <a:extLst>
            <a:ext uri="{FF2B5EF4-FFF2-40B4-BE49-F238E27FC236}">
              <a16:creationId xmlns:a16="http://schemas.microsoft.com/office/drawing/2014/main" id="{248F6D52-5099-504B-AAD2-B75F472E5BA3}"/>
            </a:ext>
          </a:extLst>
        </xdr:cNvPr>
        <xdr:cNvSpPr/>
      </xdr:nvSpPr>
      <xdr:spPr>
        <a:xfrm>
          <a:off x="5143500" y="15963899"/>
          <a:ext cx="266700" cy="304800"/>
        </a:xfrm>
        <a:prstGeom prst="star5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22871-FC5F-FF4F-9562-4EF9B4C71AC6}">
  <dimension ref="A1:CN55"/>
  <sheetViews>
    <sheetView tabSelected="1" topLeftCell="N1" workbookViewId="0">
      <selection activeCell="B58" sqref="B58"/>
    </sheetView>
  </sheetViews>
  <sheetFormatPr baseColWidth="10" defaultRowHeight="15" x14ac:dyDescent="0.2"/>
  <cols>
    <col min="46" max="48" width="5.1640625" customWidth="1"/>
  </cols>
  <sheetData>
    <row r="1" spans="2:92" x14ac:dyDescent="0.2">
      <c r="AR1" t="s">
        <v>0</v>
      </c>
      <c r="AS1" t="s">
        <v>1</v>
      </c>
      <c r="AT1" t="s">
        <v>2</v>
      </c>
      <c r="AU1" t="s">
        <v>1</v>
      </c>
      <c r="AV1" t="s">
        <v>2</v>
      </c>
    </row>
    <row r="2" spans="2:92" ht="16" thickBot="1" x14ac:dyDescent="0.25">
      <c r="B2" t="s">
        <v>3</v>
      </c>
      <c r="C2" t="s">
        <v>4</v>
      </c>
      <c r="D2" t="str">
        <f t="shared" ref="D2:AB2" si="0">CHAR(CODE(C2)+1)</f>
        <v>B</v>
      </c>
      <c r="E2" t="str">
        <f t="shared" si="0"/>
        <v>C</v>
      </c>
      <c r="F2" t="str">
        <f t="shared" si="0"/>
        <v>D</v>
      </c>
      <c r="G2" t="str">
        <f t="shared" si="0"/>
        <v>E</v>
      </c>
      <c r="H2" t="str">
        <f t="shared" si="0"/>
        <v>F</v>
      </c>
      <c r="I2" t="str">
        <f t="shared" si="0"/>
        <v>G</v>
      </c>
      <c r="J2" t="str">
        <f t="shared" si="0"/>
        <v>H</v>
      </c>
      <c r="K2" t="str">
        <f t="shared" si="0"/>
        <v>I</v>
      </c>
      <c r="L2" t="str">
        <f t="shared" si="0"/>
        <v>J</v>
      </c>
      <c r="M2" t="str">
        <f t="shared" si="0"/>
        <v>K</v>
      </c>
      <c r="N2" t="str">
        <f t="shared" si="0"/>
        <v>L</v>
      </c>
      <c r="O2" t="str">
        <f t="shared" si="0"/>
        <v>M</v>
      </c>
      <c r="P2" t="str">
        <f t="shared" si="0"/>
        <v>N</v>
      </c>
      <c r="Q2" t="str">
        <f t="shared" si="0"/>
        <v>O</v>
      </c>
      <c r="R2" t="str">
        <f t="shared" si="0"/>
        <v>P</v>
      </c>
      <c r="S2" t="str">
        <f t="shared" si="0"/>
        <v>Q</v>
      </c>
      <c r="T2" t="str">
        <f t="shared" si="0"/>
        <v>R</v>
      </c>
      <c r="U2" t="str">
        <f t="shared" si="0"/>
        <v>S</v>
      </c>
      <c r="V2" t="str">
        <f t="shared" si="0"/>
        <v>T</v>
      </c>
      <c r="W2" t="str">
        <f t="shared" si="0"/>
        <v>U</v>
      </c>
      <c r="X2" t="str">
        <f t="shared" si="0"/>
        <v>V</v>
      </c>
      <c r="Y2" t="str">
        <f t="shared" si="0"/>
        <v>W</v>
      </c>
      <c r="Z2" t="str">
        <f t="shared" si="0"/>
        <v>X</v>
      </c>
      <c r="AA2" t="str">
        <f t="shared" si="0"/>
        <v>Y</v>
      </c>
      <c r="AB2" t="str">
        <f t="shared" si="0"/>
        <v>Z</v>
      </c>
      <c r="AC2" t="s">
        <v>5</v>
      </c>
      <c r="AD2" t="s">
        <v>6</v>
      </c>
      <c r="AE2" t="s">
        <v>7</v>
      </c>
      <c r="AF2" t="s">
        <v>8</v>
      </c>
      <c r="AG2" t="s">
        <v>9</v>
      </c>
      <c r="AH2" t="s">
        <v>10</v>
      </c>
      <c r="AI2" t="s">
        <v>11</v>
      </c>
      <c r="AJ2" t="s">
        <v>12</v>
      </c>
      <c r="AK2" t="s">
        <v>13</v>
      </c>
      <c r="AL2" t="s">
        <v>14</v>
      </c>
      <c r="AM2" t="s">
        <v>15</v>
      </c>
      <c r="AN2" t="s">
        <v>16</v>
      </c>
      <c r="AO2" t="s">
        <v>17</v>
      </c>
      <c r="AP2" t="s">
        <v>18</v>
      </c>
      <c r="AQ2" t="s">
        <v>19</v>
      </c>
      <c r="AR2" s="1"/>
      <c r="AS2" t="s">
        <v>20</v>
      </c>
      <c r="AU2" t="s">
        <v>21</v>
      </c>
      <c r="AX2" t="s">
        <v>22</v>
      </c>
      <c r="AY2" t="s">
        <v>22</v>
      </c>
      <c r="AZ2" t="s">
        <v>4</v>
      </c>
      <c r="BA2" t="str">
        <f t="shared" ref="BA2:BY2" si="1">CHAR(CODE(AZ2)+1)</f>
        <v>B</v>
      </c>
      <c r="BB2" t="str">
        <f t="shared" si="1"/>
        <v>C</v>
      </c>
      <c r="BC2" t="str">
        <f t="shared" si="1"/>
        <v>D</v>
      </c>
      <c r="BD2" t="str">
        <f t="shared" si="1"/>
        <v>E</v>
      </c>
      <c r="BE2" t="str">
        <f t="shared" si="1"/>
        <v>F</v>
      </c>
      <c r="BF2" t="str">
        <f t="shared" si="1"/>
        <v>G</v>
      </c>
      <c r="BG2" t="str">
        <f t="shared" si="1"/>
        <v>H</v>
      </c>
      <c r="BH2" t="str">
        <f t="shared" si="1"/>
        <v>I</v>
      </c>
      <c r="BI2" t="str">
        <f t="shared" si="1"/>
        <v>J</v>
      </c>
      <c r="BJ2" t="str">
        <f t="shared" si="1"/>
        <v>K</v>
      </c>
      <c r="BK2" t="str">
        <f t="shared" si="1"/>
        <v>L</v>
      </c>
      <c r="BL2" t="str">
        <f t="shared" si="1"/>
        <v>M</v>
      </c>
      <c r="BM2" t="str">
        <f t="shared" si="1"/>
        <v>N</v>
      </c>
      <c r="BN2" t="str">
        <f t="shared" si="1"/>
        <v>O</v>
      </c>
      <c r="BO2" t="str">
        <f t="shared" si="1"/>
        <v>P</v>
      </c>
      <c r="BP2" t="str">
        <f t="shared" si="1"/>
        <v>Q</v>
      </c>
      <c r="BQ2" t="str">
        <f t="shared" si="1"/>
        <v>R</v>
      </c>
      <c r="BR2" t="str">
        <f t="shared" si="1"/>
        <v>S</v>
      </c>
      <c r="BS2" t="str">
        <f t="shared" si="1"/>
        <v>T</v>
      </c>
      <c r="BT2" t="str">
        <f t="shared" si="1"/>
        <v>U</v>
      </c>
      <c r="BU2" t="str">
        <f t="shared" si="1"/>
        <v>V</v>
      </c>
      <c r="BV2" t="str">
        <f t="shared" si="1"/>
        <v>W</v>
      </c>
      <c r="BW2" t="str">
        <f t="shared" si="1"/>
        <v>X</v>
      </c>
      <c r="BX2" t="str">
        <f t="shared" si="1"/>
        <v>Y</v>
      </c>
      <c r="BY2" t="str">
        <f t="shared" si="1"/>
        <v>Z</v>
      </c>
      <c r="BZ2" t="s">
        <v>5</v>
      </c>
      <c r="CA2" t="s">
        <v>6</v>
      </c>
      <c r="CB2" t="s">
        <v>7</v>
      </c>
      <c r="CC2" t="s">
        <v>8</v>
      </c>
      <c r="CD2" t="s">
        <v>9</v>
      </c>
      <c r="CE2" t="s">
        <v>10</v>
      </c>
      <c r="CF2" t="s">
        <v>11</v>
      </c>
      <c r="CG2" t="s">
        <v>12</v>
      </c>
      <c r="CH2" t="s">
        <v>13</v>
      </c>
      <c r="CI2" t="s">
        <v>14</v>
      </c>
      <c r="CJ2" t="s">
        <v>15</v>
      </c>
      <c r="CK2" t="s">
        <v>16</v>
      </c>
      <c r="CL2" t="s">
        <v>17</v>
      </c>
      <c r="CM2" t="s">
        <v>18</v>
      </c>
      <c r="CN2" t="s">
        <v>19</v>
      </c>
    </row>
    <row r="3" spans="2:92" ht="17" thickTop="1" thickBot="1" x14ac:dyDescent="0.25">
      <c r="C3" s="2">
        <v>0</v>
      </c>
      <c r="D3" s="3">
        <v>0</v>
      </c>
      <c r="E3" s="3">
        <v>0</v>
      </c>
      <c r="F3" s="3">
        <v>0</v>
      </c>
      <c r="G3" s="3">
        <v>0</v>
      </c>
      <c r="H3" s="4">
        <v>1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4">
        <v>1</v>
      </c>
      <c r="O3" s="4">
        <v>1</v>
      </c>
      <c r="P3" s="4">
        <v>1</v>
      </c>
      <c r="Q3" s="3">
        <v>0</v>
      </c>
      <c r="R3" s="3">
        <v>0</v>
      </c>
      <c r="S3" s="3">
        <v>0</v>
      </c>
      <c r="T3" s="3">
        <v>0</v>
      </c>
      <c r="U3" s="4">
        <v>1</v>
      </c>
      <c r="V3" s="3">
        <v>0</v>
      </c>
      <c r="W3" s="3">
        <v>0</v>
      </c>
      <c r="X3" s="3">
        <v>0</v>
      </c>
      <c r="Y3" s="3">
        <v>0</v>
      </c>
      <c r="Z3" s="4">
        <v>1</v>
      </c>
      <c r="AA3" s="3">
        <v>0</v>
      </c>
      <c r="AB3" s="4">
        <v>1</v>
      </c>
      <c r="AC3" s="3">
        <v>0</v>
      </c>
      <c r="AD3" s="3">
        <v>0</v>
      </c>
      <c r="AE3" s="3">
        <v>0</v>
      </c>
      <c r="AF3" s="3">
        <v>0</v>
      </c>
      <c r="AG3" s="4">
        <v>1</v>
      </c>
      <c r="AH3" s="3">
        <v>0</v>
      </c>
      <c r="AI3" s="3">
        <v>0</v>
      </c>
      <c r="AJ3" s="4">
        <v>1</v>
      </c>
      <c r="AK3" s="3">
        <v>0</v>
      </c>
      <c r="AL3" s="4">
        <v>1</v>
      </c>
      <c r="AM3" s="3">
        <v>0</v>
      </c>
      <c r="AN3" s="3">
        <v>0</v>
      </c>
      <c r="AO3" s="3">
        <v>0</v>
      </c>
      <c r="AP3" s="3">
        <v>0</v>
      </c>
      <c r="AQ3" s="5">
        <v>0</v>
      </c>
      <c r="AR3" s="6">
        <f>SUMPRODUCT(C3:AQ3,AZ4:CN4)</f>
        <v>505</v>
      </c>
      <c r="AS3" s="6" t="s">
        <v>23</v>
      </c>
      <c r="AX3" t="s">
        <v>24</v>
      </c>
      <c r="AY3" t="s">
        <v>24</v>
      </c>
      <c r="AZ3">
        <v>270</v>
      </c>
      <c r="BA3">
        <v>345</v>
      </c>
      <c r="BB3">
        <v>299</v>
      </c>
      <c r="BC3">
        <v>752</v>
      </c>
      <c r="BD3">
        <v>450</v>
      </c>
      <c r="BE3">
        <v>475</v>
      </c>
      <c r="BF3">
        <v>358</v>
      </c>
      <c r="BG3">
        <v>660</v>
      </c>
      <c r="BH3">
        <v>725</v>
      </c>
      <c r="BI3">
        <v>740</v>
      </c>
      <c r="BJ3">
        <v>410</v>
      </c>
      <c r="BK3">
        <v>455</v>
      </c>
      <c r="BL3">
        <v>705</v>
      </c>
      <c r="BM3">
        <v>569</v>
      </c>
      <c r="BN3">
        <v>635</v>
      </c>
      <c r="BO3">
        <v>645</v>
      </c>
      <c r="BP3">
        <v>655</v>
      </c>
      <c r="BQ3">
        <v>369</v>
      </c>
      <c r="BR3">
        <v>399</v>
      </c>
      <c r="BS3">
        <v>425</v>
      </c>
      <c r="BT3">
        <v>575</v>
      </c>
      <c r="BU3">
        <v>585</v>
      </c>
      <c r="BV3">
        <v>599</v>
      </c>
      <c r="BW3">
        <v>505</v>
      </c>
      <c r="BX3">
        <v>525</v>
      </c>
      <c r="BY3">
        <v>325</v>
      </c>
      <c r="BZ3">
        <v>285</v>
      </c>
      <c r="CA3">
        <v>342</v>
      </c>
      <c r="CB3">
        <v>329</v>
      </c>
      <c r="CC3">
        <v>629</v>
      </c>
      <c r="CD3">
        <v>680</v>
      </c>
      <c r="CE3">
        <v>700</v>
      </c>
      <c r="CF3">
        <v>679</v>
      </c>
      <c r="CG3">
        <v>535</v>
      </c>
      <c r="CH3">
        <v>440</v>
      </c>
      <c r="CI3">
        <v>349</v>
      </c>
      <c r="CJ3">
        <v>425</v>
      </c>
      <c r="CK3">
        <v>415</v>
      </c>
      <c r="CL3">
        <v>625</v>
      </c>
      <c r="CM3">
        <v>705</v>
      </c>
      <c r="CN3">
        <v>489</v>
      </c>
    </row>
    <row r="4" spans="2:92" ht="16" thickTop="1" x14ac:dyDescent="0.2">
      <c r="B4" t="s">
        <v>25</v>
      </c>
      <c r="C4">
        <v>1</v>
      </c>
      <c r="L4">
        <v>1</v>
      </c>
      <c r="U4">
        <v>1</v>
      </c>
      <c r="AD4">
        <v>1</v>
      </c>
      <c r="AR4" s="7">
        <f>SUMPRODUCT(C$3:AQ$3,C4:AQ4)</f>
        <v>1</v>
      </c>
      <c r="AS4">
        <v>1</v>
      </c>
      <c r="AT4" t="s">
        <v>26</v>
      </c>
      <c r="AX4" t="s">
        <v>27</v>
      </c>
      <c r="AY4" t="s">
        <v>27</v>
      </c>
      <c r="AZ4">
        <v>18</v>
      </c>
      <c r="BA4">
        <v>24</v>
      </c>
      <c r="BB4">
        <v>22</v>
      </c>
      <c r="BC4">
        <v>85</v>
      </c>
      <c r="BD4">
        <v>50</v>
      </c>
      <c r="BE4">
        <v>52</v>
      </c>
      <c r="BF4">
        <v>32</v>
      </c>
      <c r="BG4">
        <v>55</v>
      </c>
      <c r="BH4">
        <v>71</v>
      </c>
      <c r="BI4">
        <v>72</v>
      </c>
      <c r="BJ4">
        <v>43</v>
      </c>
      <c r="BK4">
        <v>46</v>
      </c>
      <c r="BL4">
        <v>73</v>
      </c>
      <c r="BM4">
        <v>60</v>
      </c>
      <c r="BN4">
        <v>61</v>
      </c>
      <c r="BO4">
        <v>63</v>
      </c>
      <c r="BP4">
        <v>66</v>
      </c>
      <c r="BQ4">
        <v>37</v>
      </c>
      <c r="BR4">
        <v>40</v>
      </c>
      <c r="BS4">
        <v>43</v>
      </c>
      <c r="BT4">
        <v>62</v>
      </c>
      <c r="BU4">
        <v>61</v>
      </c>
      <c r="BV4">
        <v>64</v>
      </c>
      <c r="BW4">
        <v>50</v>
      </c>
      <c r="BX4">
        <v>52</v>
      </c>
      <c r="BY4">
        <v>26</v>
      </c>
      <c r="BZ4">
        <v>23</v>
      </c>
      <c r="CA4">
        <v>27</v>
      </c>
      <c r="CB4">
        <v>28</v>
      </c>
      <c r="CC4">
        <v>54</v>
      </c>
      <c r="CD4">
        <v>67</v>
      </c>
      <c r="CE4">
        <v>70</v>
      </c>
      <c r="CF4">
        <v>71</v>
      </c>
      <c r="CG4">
        <v>54</v>
      </c>
      <c r="CH4">
        <v>47</v>
      </c>
      <c r="CI4">
        <v>37</v>
      </c>
      <c r="CJ4">
        <v>42</v>
      </c>
      <c r="CK4">
        <v>39</v>
      </c>
      <c r="CL4">
        <v>55</v>
      </c>
      <c r="CM4">
        <v>72</v>
      </c>
      <c r="CN4">
        <v>51</v>
      </c>
    </row>
    <row r="5" spans="2:92" x14ac:dyDescent="0.2">
      <c r="B5" t="s">
        <v>28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AR5" s="7">
        <f>SUMPRODUCT(C$3:AQ$3,C5:AQ5)</f>
        <v>1</v>
      </c>
      <c r="AS5">
        <v>1</v>
      </c>
      <c r="AT5" t="s">
        <v>26</v>
      </c>
      <c r="AX5" t="s">
        <v>29</v>
      </c>
      <c r="AY5" t="s">
        <v>29</v>
      </c>
      <c r="AZ5">
        <v>2</v>
      </c>
      <c r="BA5">
        <v>4</v>
      </c>
      <c r="BB5">
        <v>5</v>
      </c>
      <c r="BC5">
        <v>8</v>
      </c>
      <c r="BD5">
        <v>6</v>
      </c>
      <c r="BE5">
        <v>3</v>
      </c>
      <c r="BF5">
        <v>1</v>
      </c>
      <c r="BG5">
        <v>3</v>
      </c>
      <c r="BH5">
        <v>7</v>
      </c>
      <c r="BI5">
        <v>6</v>
      </c>
      <c r="BJ5">
        <v>5</v>
      </c>
      <c r="BK5">
        <v>2</v>
      </c>
      <c r="BL5">
        <v>9</v>
      </c>
      <c r="BM5">
        <v>8</v>
      </c>
      <c r="BN5">
        <v>4</v>
      </c>
      <c r="BO5">
        <v>5</v>
      </c>
      <c r="BP5">
        <v>3</v>
      </c>
      <c r="BQ5">
        <v>1</v>
      </c>
      <c r="BR5">
        <v>2</v>
      </c>
      <c r="BS5">
        <v>3</v>
      </c>
      <c r="BT5">
        <v>5</v>
      </c>
      <c r="BU5">
        <v>4</v>
      </c>
      <c r="BV5">
        <v>7</v>
      </c>
      <c r="BW5">
        <v>2</v>
      </c>
      <c r="BX5">
        <v>3</v>
      </c>
      <c r="BY5">
        <v>1</v>
      </c>
      <c r="BZ5">
        <v>2</v>
      </c>
      <c r="CA5">
        <v>3</v>
      </c>
      <c r="CB5">
        <v>2</v>
      </c>
      <c r="CC5">
        <v>6</v>
      </c>
      <c r="CD5">
        <v>8</v>
      </c>
      <c r="CE5">
        <v>7</v>
      </c>
      <c r="CF5">
        <v>8</v>
      </c>
      <c r="CG5">
        <v>4</v>
      </c>
      <c r="CH5">
        <v>5</v>
      </c>
      <c r="CI5">
        <v>3</v>
      </c>
      <c r="CJ5">
        <v>2</v>
      </c>
      <c r="CK5">
        <v>1</v>
      </c>
      <c r="CL5">
        <v>4</v>
      </c>
      <c r="CM5">
        <v>3</v>
      </c>
      <c r="CN5">
        <v>8</v>
      </c>
    </row>
    <row r="6" spans="2:92" x14ac:dyDescent="0.2">
      <c r="B6" t="s">
        <v>30</v>
      </c>
      <c r="AD6">
        <v>1</v>
      </c>
      <c r="AI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 s="7">
        <f t="shared" ref="AR6:AR49" si="2">SUMPRODUCT(C$3:AQ$3,C6:AQ6)</f>
        <v>1</v>
      </c>
      <c r="AS6">
        <v>1</v>
      </c>
      <c r="AT6" t="s">
        <v>26</v>
      </c>
    </row>
    <row r="7" spans="2:92" x14ac:dyDescent="0.2">
      <c r="B7" t="s">
        <v>31</v>
      </c>
      <c r="G7">
        <v>1</v>
      </c>
      <c r="P7">
        <v>1</v>
      </c>
      <c r="Y7">
        <v>1</v>
      </c>
      <c r="AH7">
        <v>1</v>
      </c>
      <c r="AP7">
        <v>1</v>
      </c>
      <c r="AR7" s="7">
        <f t="shared" si="2"/>
        <v>1</v>
      </c>
      <c r="AS7">
        <v>1</v>
      </c>
      <c r="AT7" t="s">
        <v>26</v>
      </c>
    </row>
    <row r="8" spans="2:92" x14ac:dyDescent="0.2">
      <c r="B8" t="s">
        <v>32</v>
      </c>
      <c r="C8">
        <v>1</v>
      </c>
      <c r="H8">
        <v>1</v>
      </c>
      <c r="L8">
        <v>1</v>
      </c>
      <c r="AR8" s="7">
        <f t="shared" si="2"/>
        <v>1</v>
      </c>
      <c r="AS8">
        <v>1</v>
      </c>
      <c r="AT8" t="s">
        <v>33</v>
      </c>
      <c r="AU8">
        <v>3</v>
      </c>
      <c r="AV8" t="s">
        <v>34</v>
      </c>
    </row>
    <row r="9" spans="2:92" x14ac:dyDescent="0.2">
      <c r="B9" t="s">
        <v>35</v>
      </c>
      <c r="D9">
        <v>1</v>
      </c>
      <c r="H9">
        <v>1</v>
      </c>
      <c r="I9">
        <v>1</v>
      </c>
      <c r="M9">
        <v>1</v>
      </c>
      <c r="AR9" s="7">
        <f t="shared" si="2"/>
        <v>1</v>
      </c>
      <c r="AS9">
        <v>1</v>
      </c>
      <c r="AT9" t="s">
        <v>33</v>
      </c>
      <c r="AU9">
        <v>3</v>
      </c>
      <c r="AV9" t="s">
        <v>34</v>
      </c>
    </row>
    <row r="10" spans="2:92" x14ac:dyDescent="0.2">
      <c r="B10" t="s">
        <v>36</v>
      </c>
      <c r="E10">
        <v>1</v>
      </c>
      <c r="I10">
        <v>1</v>
      </c>
      <c r="J10">
        <v>1</v>
      </c>
      <c r="N10">
        <v>1</v>
      </c>
      <c r="AR10" s="7">
        <f t="shared" si="2"/>
        <v>1</v>
      </c>
      <c r="AS10">
        <v>1</v>
      </c>
      <c r="AT10" t="s">
        <v>33</v>
      </c>
      <c r="AU10">
        <v>3</v>
      </c>
      <c r="AV10" t="s">
        <v>34</v>
      </c>
    </row>
    <row r="11" spans="2:92" x14ac:dyDescent="0.2">
      <c r="B11" t="str">
        <f>LEFT(B10,LEN(B10)-1) &amp; CHAR(CODE(RIGHT(B10,1))+1)</f>
        <v>Coverage D</v>
      </c>
      <c r="F11">
        <v>1</v>
      </c>
      <c r="J11">
        <v>1</v>
      </c>
      <c r="K11">
        <v>1</v>
      </c>
      <c r="O11">
        <v>1</v>
      </c>
      <c r="AR11" s="7">
        <f t="shared" si="2"/>
        <v>1</v>
      </c>
      <c r="AS11">
        <v>1</v>
      </c>
      <c r="AT11" t="s">
        <v>33</v>
      </c>
      <c r="AU11">
        <v>3</v>
      </c>
      <c r="AV11" t="s">
        <v>34</v>
      </c>
    </row>
    <row r="12" spans="2:92" x14ac:dyDescent="0.2">
      <c r="B12" t="str">
        <f t="shared" ref="B12:B33" si="3">LEFT(B11,LEN(B11)-1) &amp; CHAR(CODE(RIGHT(B11,1))+1)</f>
        <v>Coverage E</v>
      </c>
      <c r="G12">
        <v>1</v>
      </c>
      <c r="K12">
        <v>1</v>
      </c>
      <c r="P12">
        <v>1</v>
      </c>
      <c r="AR12" s="7">
        <f t="shared" si="2"/>
        <v>1</v>
      </c>
      <c r="AS12">
        <v>1</v>
      </c>
      <c r="AT12" t="s">
        <v>33</v>
      </c>
      <c r="AU12">
        <v>3</v>
      </c>
      <c r="AV12" t="s">
        <v>34</v>
      </c>
    </row>
    <row r="13" spans="2:92" x14ac:dyDescent="0.2">
      <c r="B13" t="str">
        <f t="shared" si="3"/>
        <v>Coverage F</v>
      </c>
      <c r="C13">
        <v>1</v>
      </c>
      <c r="D13">
        <v>1</v>
      </c>
      <c r="H13">
        <v>1</v>
      </c>
      <c r="L13">
        <v>1</v>
      </c>
      <c r="M13">
        <v>1</v>
      </c>
      <c r="Q13">
        <v>1</v>
      </c>
      <c r="AR13" s="7">
        <f t="shared" si="2"/>
        <v>1</v>
      </c>
      <c r="AS13">
        <v>1</v>
      </c>
      <c r="AT13" t="s">
        <v>33</v>
      </c>
      <c r="AU13">
        <v>3</v>
      </c>
      <c r="AV13" t="s">
        <v>34</v>
      </c>
    </row>
    <row r="14" spans="2:92" x14ac:dyDescent="0.2">
      <c r="B14" t="str">
        <f t="shared" si="3"/>
        <v>Coverage G</v>
      </c>
      <c r="D14">
        <v>1</v>
      </c>
      <c r="E14">
        <v>1</v>
      </c>
      <c r="I14">
        <v>1</v>
      </c>
      <c r="M14">
        <v>1</v>
      </c>
      <c r="N14">
        <v>1</v>
      </c>
      <c r="R14">
        <v>1</v>
      </c>
      <c r="AR14" s="7">
        <f t="shared" si="2"/>
        <v>1</v>
      </c>
      <c r="AS14">
        <v>1</v>
      </c>
      <c r="AT14" t="s">
        <v>33</v>
      </c>
      <c r="AU14">
        <v>3</v>
      </c>
      <c r="AV14" t="s">
        <v>34</v>
      </c>
    </row>
    <row r="15" spans="2:92" x14ac:dyDescent="0.2">
      <c r="B15" t="str">
        <f t="shared" si="3"/>
        <v>Coverage H</v>
      </c>
      <c r="E15">
        <v>1</v>
      </c>
      <c r="F15">
        <v>1</v>
      </c>
      <c r="J15">
        <v>1</v>
      </c>
      <c r="N15">
        <v>1</v>
      </c>
      <c r="O15">
        <v>1</v>
      </c>
      <c r="S15">
        <v>1</v>
      </c>
      <c r="AR15" s="7">
        <f t="shared" si="2"/>
        <v>2</v>
      </c>
      <c r="AS15">
        <v>1</v>
      </c>
      <c r="AT15" t="s">
        <v>33</v>
      </c>
      <c r="AU15">
        <v>3</v>
      </c>
      <c r="AV15" t="s">
        <v>34</v>
      </c>
    </row>
    <row r="16" spans="2:92" x14ac:dyDescent="0.2">
      <c r="B16" t="str">
        <f t="shared" si="3"/>
        <v>Coverage I</v>
      </c>
      <c r="F16">
        <v>1</v>
      </c>
      <c r="G16">
        <v>1</v>
      </c>
      <c r="K16">
        <v>1</v>
      </c>
      <c r="O16">
        <v>1</v>
      </c>
      <c r="P16">
        <v>1</v>
      </c>
      <c r="T16">
        <v>1</v>
      </c>
      <c r="AR16" s="7">
        <f t="shared" si="2"/>
        <v>2</v>
      </c>
      <c r="AS16">
        <v>1</v>
      </c>
      <c r="AT16" t="s">
        <v>33</v>
      </c>
      <c r="AU16">
        <v>3</v>
      </c>
      <c r="AV16" t="s">
        <v>34</v>
      </c>
    </row>
    <row r="17" spans="2:48" x14ac:dyDescent="0.2">
      <c r="B17" t="str">
        <f t="shared" si="3"/>
        <v>Coverage J</v>
      </c>
      <c r="C17">
        <v>1</v>
      </c>
      <c r="H17">
        <v>1</v>
      </c>
      <c r="L17">
        <v>1</v>
      </c>
      <c r="Q17">
        <v>1</v>
      </c>
      <c r="U17">
        <v>1</v>
      </c>
      <c r="AR17" s="7">
        <f t="shared" si="2"/>
        <v>2</v>
      </c>
      <c r="AS17">
        <v>1</v>
      </c>
      <c r="AT17" t="s">
        <v>33</v>
      </c>
      <c r="AU17">
        <v>3</v>
      </c>
      <c r="AV17" t="s">
        <v>34</v>
      </c>
    </row>
    <row r="18" spans="2:48" x14ac:dyDescent="0.2">
      <c r="B18" t="str">
        <f t="shared" si="3"/>
        <v>Coverage K</v>
      </c>
      <c r="D18">
        <v>1</v>
      </c>
      <c r="H18">
        <v>1</v>
      </c>
      <c r="I18">
        <v>1</v>
      </c>
      <c r="M18">
        <v>1</v>
      </c>
      <c r="Q18">
        <v>1</v>
      </c>
      <c r="R18">
        <v>1</v>
      </c>
      <c r="V18">
        <v>1</v>
      </c>
      <c r="AR18" s="7">
        <f t="shared" si="2"/>
        <v>1</v>
      </c>
      <c r="AS18">
        <v>1</v>
      </c>
      <c r="AT18" t="s">
        <v>33</v>
      </c>
      <c r="AU18">
        <v>3</v>
      </c>
      <c r="AV18" t="s">
        <v>34</v>
      </c>
    </row>
    <row r="19" spans="2:48" x14ac:dyDescent="0.2">
      <c r="B19" t="str">
        <f t="shared" si="3"/>
        <v>Coverage L</v>
      </c>
      <c r="E19">
        <v>1</v>
      </c>
      <c r="I19">
        <v>1</v>
      </c>
      <c r="J19">
        <v>1</v>
      </c>
      <c r="N19">
        <v>1</v>
      </c>
      <c r="R19">
        <v>1</v>
      </c>
      <c r="S19">
        <v>1</v>
      </c>
      <c r="W19">
        <v>1</v>
      </c>
      <c r="AR19" s="7">
        <f t="shared" si="2"/>
        <v>1</v>
      </c>
      <c r="AS19">
        <v>1</v>
      </c>
      <c r="AT19" t="s">
        <v>33</v>
      </c>
      <c r="AU19">
        <v>3</v>
      </c>
      <c r="AV19" t="s">
        <v>34</v>
      </c>
    </row>
    <row r="20" spans="2:48" x14ac:dyDescent="0.2">
      <c r="B20" t="str">
        <f t="shared" si="3"/>
        <v>Coverage M</v>
      </c>
      <c r="F20">
        <v>1</v>
      </c>
      <c r="J20">
        <v>1</v>
      </c>
      <c r="K20">
        <v>1</v>
      </c>
      <c r="O20">
        <v>1</v>
      </c>
      <c r="S20">
        <v>1</v>
      </c>
      <c r="T20">
        <v>1</v>
      </c>
      <c r="X20">
        <v>1</v>
      </c>
      <c r="AR20" s="7">
        <f t="shared" si="2"/>
        <v>1</v>
      </c>
      <c r="AS20">
        <v>1</v>
      </c>
      <c r="AT20" t="s">
        <v>33</v>
      </c>
      <c r="AU20">
        <v>3</v>
      </c>
      <c r="AV20" t="s">
        <v>34</v>
      </c>
    </row>
    <row r="21" spans="2:48" x14ac:dyDescent="0.2">
      <c r="B21" t="str">
        <f t="shared" si="3"/>
        <v>Coverage N</v>
      </c>
      <c r="G21">
        <v>1</v>
      </c>
      <c r="K21">
        <v>1</v>
      </c>
      <c r="P21">
        <v>1</v>
      </c>
      <c r="T21">
        <v>1</v>
      </c>
      <c r="Y21">
        <v>1</v>
      </c>
      <c r="AR21" s="7">
        <f t="shared" si="2"/>
        <v>1</v>
      </c>
      <c r="AS21">
        <v>1</v>
      </c>
      <c r="AT21" t="s">
        <v>33</v>
      </c>
      <c r="AU21">
        <v>3</v>
      </c>
      <c r="AV21" t="s">
        <v>34</v>
      </c>
    </row>
    <row r="22" spans="2:48" x14ac:dyDescent="0.2">
      <c r="B22" t="str">
        <f t="shared" si="3"/>
        <v>Coverage O</v>
      </c>
      <c r="H22">
        <v>1</v>
      </c>
      <c r="L22">
        <v>1</v>
      </c>
      <c r="M22">
        <v>1</v>
      </c>
      <c r="Q22">
        <v>1</v>
      </c>
      <c r="U22">
        <v>1</v>
      </c>
      <c r="V22">
        <v>1</v>
      </c>
      <c r="Z22">
        <v>1</v>
      </c>
      <c r="AR22" s="7">
        <f t="shared" si="2"/>
        <v>3</v>
      </c>
      <c r="AS22">
        <v>1</v>
      </c>
      <c r="AT22" t="s">
        <v>33</v>
      </c>
      <c r="AU22">
        <v>3</v>
      </c>
      <c r="AV22" t="s">
        <v>34</v>
      </c>
    </row>
    <row r="23" spans="2:48" x14ac:dyDescent="0.2">
      <c r="B23" t="str">
        <f t="shared" si="3"/>
        <v>Coverage P</v>
      </c>
      <c r="I23">
        <v>1</v>
      </c>
      <c r="M23">
        <v>1</v>
      </c>
      <c r="N23">
        <v>1</v>
      </c>
      <c r="R23">
        <v>1</v>
      </c>
      <c r="V23">
        <v>1</v>
      </c>
      <c r="W23">
        <v>1</v>
      </c>
      <c r="AA23">
        <v>1</v>
      </c>
      <c r="AR23" s="7">
        <f t="shared" si="2"/>
        <v>1</v>
      </c>
      <c r="AS23">
        <v>1</v>
      </c>
      <c r="AT23" t="s">
        <v>33</v>
      </c>
      <c r="AU23">
        <v>3</v>
      </c>
      <c r="AV23" t="s">
        <v>34</v>
      </c>
    </row>
    <row r="24" spans="2:48" x14ac:dyDescent="0.2">
      <c r="B24" t="str">
        <f t="shared" si="3"/>
        <v>Coverage Q</v>
      </c>
      <c r="J24">
        <v>1</v>
      </c>
      <c r="N24">
        <v>1</v>
      </c>
      <c r="O24">
        <v>1</v>
      </c>
      <c r="S24">
        <v>1</v>
      </c>
      <c r="W24">
        <v>1</v>
      </c>
      <c r="X24">
        <v>1</v>
      </c>
      <c r="AB24">
        <v>1</v>
      </c>
      <c r="AR24" s="7">
        <f t="shared" si="2"/>
        <v>3</v>
      </c>
      <c r="AS24">
        <v>1</v>
      </c>
      <c r="AT24" t="s">
        <v>33</v>
      </c>
      <c r="AU24">
        <v>3</v>
      </c>
      <c r="AV24" t="s">
        <v>34</v>
      </c>
    </row>
    <row r="25" spans="2:48" x14ac:dyDescent="0.2">
      <c r="B25" t="str">
        <f t="shared" si="3"/>
        <v>Coverage R</v>
      </c>
      <c r="K25">
        <v>1</v>
      </c>
      <c r="O25">
        <v>1</v>
      </c>
      <c r="P25">
        <v>1</v>
      </c>
      <c r="T25">
        <v>1</v>
      </c>
      <c r="X25">
        <v>1</v>
      </c>
      <c r="Y25">
        <v>1</v>
      </c>
      <c r="AC25">
        <v>1</v>
      </c>
      <c r="AR25" s="7">
        <f t="shared" si="2"/>
        <v>2</v>
      </c>
      <c r="AS25">
        <v>1</v>
      </c>
      <c r="AT25" t="s">
        <v>33</v>
      </c>
      <c r="AU25">
        <v>3</v>
      </c>
      <c r="AV25" t="s">
        <v>34</v>
      </c>
    </row>
    <row r="26" spans="2:48" x14ac:dyDescent="0.2">
      <c r="B26" t="str">
        <f t="shared" si="3"/>
        <v>Coverage S</v>
      </c>
      <c r="L26">
        <v>1</v>
      </c>
      <c r="Q26">
        <v>1</v>
      </c>
      <c r="U26">
        <v>1</v>
      </c>
      <c r="Z26">
        <v>1</v>
      </c>
      <c r="AD26">
        <v>1</v>
      </c>
      <c r="AR26" s="7">
        <f t="shared" si="2"/>
        <v>2</v>
      </c>
      <c r="AS26">
        <v>1</v>
      </c>
      <c r="AT26" t="s">
        <v>33</v>
      </c>
      <c r="AU26">
        <v>3</v>
      </c>
      <c r="AV26" t="s">
        <v>34</v>
      </c>
    </row>
    <row r="27" spans="2:48" x14ac:dyDescent="0.2">
      <c r="B27" t="str">
        <f t="shared" si="3"/>
        <v>Coverage T</v>
      </c>
      <c r="M27">
        <v>1</v>
      </c>
      <c r="Q27">
        <v>1</v>
      </c>
      <c r="R27">
        <v>1</v>
      </c>
      <c r="V27">
        <v>1</v>
      </c>
      <c r="Z27">
        <v>1</v>
      </c>
      <c r="AA27">
        <v>1</v>
      </c>
      <c r="AE27">
        <v>1</v>
      </c>
      <c r="AR27" s="7">
        <f t="shared" si="2"/>
        <v>1</v>
      </c>
      <c r="AS27">
        <v>1</v>
      </c>
      <c r="AT27" t="s">
        <v>33</v>
      </c>
      <c r="AU27">
        <v>3</v>
      </c>
      <c r="AV27" t="s">
        <v>34</v>
      </c>
    </row>
    <row r="28" spans="2:48" x14ac:dyDescent="0.2">
      <c r="B28" t="str">
        <f t="shared" si="3"/>
        <v>Coverage U</v>
      </c>
      <c r="N28">
        <v>1</v>
      </c>
      <c r="R28">
        <v>1</v>
      </c>
      <c r="S28">
        <v>1</v>
      </c>
      <c r="W28">
        <v>1</v>
      </c>
      <c r="AA28">
        <v>1</v>
      </c>
      <c r="AB28">
        <v>1</v>
      </c>
      <c r="AF28">
        <v>1</v>
      </c>
      <c r="AR28" s="7">
        <f t="shared" si="2"/>
        <v>2</v>
      </c>
      <c r="AS28">
        <v>1</v>
      </c>
      <c r="AT28" t="s">
        <v>33</v>
      </c>
      <c r="AU28">
        <v>3</v>
      </c>
      <c r="AV28" t="s">
        <v>34</v>
      </c>
    </row>
    <row r="29" spans="2:48" x14ac:dyDescent="0.2">
      <c r="B29" t="str">
        <f t="shared" si="3"/>
        <v>Coverage V</v>
      </c>
      <c r="O29">
        <v>1</v>
      </c>
      <c r="S29">
        <v>1</v>
      </c>
      <c r="T29">
        <v>1</v>
      </c>
      <c r="X29">
        <v>1</v>
      </c>
      <c r="AB29">
        <v>1</v>
      </c>
      <c r="AC29">
        <v>1</v>
      </c>
      <c r="AG29">
        <v>1</v>
      </c>
      <c r="AR29" s="7">
        <f t="shared" si="2"/>
        <v>3</v>
      </c>
      <c r="AS29">
        <v>1</v>
      </c>
      <c r="AT29" t="s">
        <v>33</v>
      </c>
      <c r="AU29">
        <v>3</v>
      </c>
      <c r="AV29" t="s">
        <v>34</v>
      </c>
    </row>
    <row r="30" spans="2:48" x14ac:dyDescent="0.2">
      <c r="B30" t="str">
        <f t="shared" si="3"/>
        <v>Coverage W</v>
      </c>
      <c r="P30">
        <v>1</v>
      </c>
      <c r="T30">
        <v>1</v>
      </c>
      <c r="Y30">
        <v>1</v>
      </c>
      <c r="AC30">
        <v>1</v>
      </c>
      <c r="AH30">
        <v>1</v>
      </c>
      <c r="AR30" s="7">
        <f t="shared" si="2"/>
        <v>1</v>
      </c>
      <c r="AS30">
        <v>1</v>
      </c>
      <c r="AT30" t="s">
        <v>33</v>
      </c>
      <c r="AU30">
        <v>3</v>
      </c>
      <c r="AV30" t="s">
        <v>34</v>
      </c>
    </row>
    <row r="31" spans="2:48" x14ac:dyDescent="0.2">
      <c r="B31" t="str">
        <f t="shared" si="3"/>
        <v>Coverage X</v>
      </c>
      <c r="Q31">
        <v>1</v>
      </c>
      <c r="U31">
        <v>1</v>
      </c>
      <c r="V31">
        <v>1</v>
      </c>
      <c r="Z31">
        <v>1</v>
      </c>
      <c r="AD31">
        <v>1</v>
      </c>
      <c r="AE31">
        <v>1</v>
      </c>
      <c r="AI31">
        <v>1</v>
      </c>
      <c r="AR31" s="7">
        <f t="shared" si="2"/>
        <v>2</v>
      </c>
      <c r="AS31">
        <v>1</v>
      </c>
      <c r="AT31" t="s">
        <v>33</v>
      </c>
      <c r="AU31">
        <v>3</v>
      </c>
      <c r="AV31" t="s">
        <v>34</v>
      </c>
    </row>
    <row r="32" spans="2:48" x14ac:dyDescent="0.2">
      <c r="B32" t="str">
        <f t="shared" si="3"/>
        <v>Coverage Y</v>
      </c>
      <c r="R32">
        <v>1</v>
      </c>
      <c r="V32">
        <v>1</v>
      </c>
      <c r="W32">
        <v>1</v>
      </c>
      <c r="AA32">
        <v>1</v>
      </c>
      <c r="AE32">
        <v>1</v>
      </c>
      <c r="AF32">
        <v>1</v>
      </c>
      <c r="AJ32">
        <v>1</v>
      </c>
      <c r="AR32" s="7">
        <f t="shared" si="2"/>
        <v>1</v>
      </c>
      <c r="AS32">
        <v>1</v>
      </c>
      <c r="AT32" t="s">
        <v>33</v>
      </c>
      <c r="AU32">
        <v>3</v>
      </c>
      <c r="AV32" t="s">
        <v>34</v>
      </c>
    </row>
    <row r="33" spans="2:48" x14ac:dyDescent="0.2">
      <c r="B33" t="str">
        <f t="shared" si="3"/>
        <v>Coverage Z</v>
      </c>
      <c r="S33">
        <v>1</v>
      </c>
      <c r="W33">
        <v>1</v>
      </c>
      <c r="X33">
        <v>1</v>
      </c>
      <c r="AB33">
        <v>1</v>
      </c>
      <c r="AF33">
        <v>1</v>
      </c>
      <c r="AG33">
        <v>1</v>
      </c>
      <c r="AK33">
        <v>1</v>
      </c>
      <c r="AR33" s="7">
        <f t="shared" si="2"/>
        <v>2</v>
      </c>
      <c r="AS33">
        <v>1</v>
      </c>
      <c r="AT33" t="s">
        <v>33</v>
      </c>
      <c r="AU33">
        <v>3</v>
      </c>
      <c r="AV33" t="s">
        <v>34</v>
      </c>
    </row>
    <row r="34" spans="2:48" x14ac:dyDescent="0.2">
      <c r="B34" t="s">
        <v>37</v>
      </c>
      <c r="T34">
        <v>1</v>
      </c>
      <c r="X34">
        <v>1</v>
      </c>
      <c r="Y34">
        <v>1</v>
      </c>
      <c r="AC34">
        <v>1</v>
      </c>
      <c r="AG34">
        <v>1</v>
      </c>
      <c r="AH34">
        <v>1</v>
      </c>
      <c r="AL34">
        <v>1</v>
      </c>
      <c r="AR34" s="7">
        <f t="shared" si="2"/>
        <v>2</v>
      </c>
      <c r="AS34">
        <v>1</v>
      </c>
      <c r="AT34" t="s">
        <v>33</v>
      </c>
      <c r="AU34">
        <v>3</v>
      </c>
      <c r="AV34" t="s">
        <v>34</v>
      </c>
    </row>
    <row r="35" spans="2:48" x14ac:dyDescent="0.2">
      <c r="B35" t="s">
        <v>38</v>
      </c>
      <c r="U35">
        <v>1</v>
      </c>
      <c r="Z35">
        <v>1</v>
      </c>
      <c r="AD35">
        <v>1</v>
      </c>
      <c r="AI35">
        <v>1</v>
      </c>
      <c r="AR35" s="7">
        <f t="shared" si="2"/>
        <v>2</v>
      </c>
      <c r="AS35">
        <v>1</v>
      </c>
      <c r="AT35" t="s">
        <v>33</v>
      </c>
      <c r="AU35">
        <v>3</v>
      </c>
      <c r="AV35" t="s">
        <v>34</v>
      </c>
    </row>
    <row r="36" spans="2:48" x14ac:dyDescent="0.2">
      <c r="B36" t="s">
        <v>39</v>
      </c>
      <c r="V36">
        <v>1</v>
      </c>
      <c r="Z36">
        <v>1</v>
      </c>
      <c r="AA36">
        <v>1</v>
      </c>
      <c r="AE36">
        <v>1</v>
      </c>
      <c r="AI36">
        <v>1</v>
      </c>
      <c r="AJ36">
        <v>1</v>
      </c>
      <c r="AM36">
        <v>1</v>
      </c>
      <c r="AR36" s="7">
        <f t="shared" si="2"/>
        <v>2</v>
      </c>
      <c r="AS36">
        <v>1</v>
      </c>
      <c r="AT36" t="s">
        <v>33</v>
      </c>
      <c r="AU36">
        <v>3</v>
      </c>
      <c r="AV36" t="s">
        <v>34</v>
      </c>
    </row>
    <row r="37" spans="2:48" x14ac:dyDescent="0.2">
      <c r="B37" t="s">
        <v>40</v>
      </c>
      <c r="W37">
        <v>1</v>
      </c>
      <c r="AA37">
        <v>1</v>
      </c>
      <c r="AB37">
        <v>1</v>
      </c>
      <c r="AF37">
        <v>1</v>
      </c>
      <c r="AJ37">
        <v>1</v>
      </c>
      <c r="AK37">
        <v>1</v>
      </c>
      <c r="AN37">
        <v>1</v>
      </c>
      <c r="AR37" s="7">
        <f t="shared" si="2"/>
        <v>2</v>
      </c>
      <c r="AS37">
        <v>1</v>
      </c>
      <c r="AT37" t="s">
        <v>33</v>
      </c>
      <c r="AU37">
        <v>3</v>
      </c>
      <c r="AV37" t="s">
        <v>34</v>
      </c>
    </row>
    <row r="38" spans="2:48" x14ac:dyDescent="0.2">
      <c r="B38" t="s">
        <v>41</v>
      </c>
      <c r="X38">
        <v>1</v>
      </c>
      <c r="AB38">
        <v>1</v>
      </c>
      <c r="AC38">
        <v>1</v>
      </c>
      <c r="AG38">
        <v>1</v>
      </c>
      <c r="AK38">
        <v>1</v>
      </c>
      <c r="AL38">
        <v>1</v>
      </c>
      <c r="AO38">
        <v>1</v>
      </c>
      <c r="AR38" s="7">
        <f t="shared" si="2"/>
        <v>3</v>
      </c>
      <c r="AS38">
        <v>1</v>
      </c>
      <c r="AT38" t="s">
        <v>33</v>
      </c>
      <c r="AU38">
        <v>3</v>
      </c>
      <c r="AV38" t="s">
        <v>34</v>
      </c>
    </row>
    <row r="39" spans="2:48" x14ac:dyDescent="0.2">
      <c r="B39" t="s">
        <v>42</v>
      </c>
      <c r="Y39">
        <v>1</v>
      </c>
      <c r="AC39">
        <v>1</v>
      </c>
      <c r="AH39">
        <v>1</v>
      </c>
      <c r="AL39">
        <v>1</v>
      </c>
      <c r="AP39">
        <v>1</v>
      </c>
      <c r="AR39" s="7">
        <f t="shared" si="2"/>
        <v>1</v>
      </c>
      <c r="AS39">
        <v>1</v>
      </c>
      <c r="AT39" t="s">
        <v>33</v>
      </c>
      <c r="AU39">
        <v>3</v>
      </c>
      <c r="AV39" t="s">
        <v>34</v>
      </c>
    </row>
    <row r="40" spans="2:48" x14ac:dyDescent="0.2">
      <c r="B40" t="s">
        <v>43</v>
      </c>
      <c r="Z40">
        <v>1</v>
      </c>
      <c r="AD40">
        <v>1</v>
      </c>
      <c r="AE40">
        <v>1</v>
      </c>
      <c r="AI40">
        <v>1</v>
      </c>
      <c r="AM40">
        <v>1</v>
      </c>
      <c r="AR40" s="7">
        <f t="shared" si="2"/>
        <v>1</v>
      </c>
      <c r="AS40">
        <v>1</v>
      </c>
      <c r="AT40" t="s">
        <v>33</v>
      </c>
      <c r="AU40">
        <v>3</v>
      </c>
      <c r="AV40" t="s">
        <v>34</v>
      </c>
    </row>
    <row r="41" spans="2:48" x14ac:dyDescent="0.2">
      <c r="B41" t="s">
        <v>44</v>
      </c>
      <c r="AA41">
        <v>1</v>
      </c>
      <c r="AE41">
        <v>1</v>
      </c>
      <c r="AF41">
        <v>1</v>
      </c>
      <c r="AJ41">
        <v>1</v>
      </c>
      <c r="AM41">
        <v>1</v>
      </c>
      <c r="AN41">
        <v>1</v>
      </c>
      <c r="AQ41">
        <v>1</v>
      </c>
      <c r="AR41" s="7">
        <f t="shared" si="2"/>
        <v>1</v>
      </c>
      <c r="AS41">
        <v>1</v>
      </c>
      <c r="AT41" t="s">
        <v>33</v>
      </c>
      <c r="AU41">
        <v>3</v>
      </c>
      <c r="AV41" t="s">
        <v>34</v>
      </c>
    </row>
    <row r="42" spans="2:48" x14ac:dyDescent="0.2">
      <c r="B42" t="s">
        <v>45</v>
      </c>
      <c r="AB42">
        <v>1</v>
      </c>
      <c r="AF42">
        <v>1</v>
      </c>
      <c r="AG42">
        <v>1</v>
      </c>
      <c r="AK42">
        <v>1</v>
      </c>
      <c r="AN42">
        <v>1</v>
      </c>
      <c r="AO42">
        <v>1</v>
      </c>
      <c r="AR42" s="7">
        <f t="shared" si="2"/>
        <v>2</v>
      </c>
      <c r="AS42">
        <v>1</v>
      </c>
      <c r="AT42" t="s">
        <v>33</v>
      </c>
      <c r="AU42">
        <v>3</v>
      </c>
      <c r="AV42" t="s">
        <v>34</v>
      </c>
    </row>
    <row r="43" spans="2:48" x14ac:dyDescent="0.2">
      <c r="B43" t="s">
        <v>46</v>
      </c>
      <c r="AC43">
        <v>1</v>
      </c>
      <c r="AG43">
        <v>1</v>
      </c>
      <c r="AH43">
        <v>1</v>
      </c>
      <c r="AL43">
        <v>1</v>
      </c>
      <c r="AO43">
        <v>1</v>
      </c>
      <c r="AP43">
        <v>1</v>
      </c>
      <c r="AR43" s="7">
        <f t="shared" si="2"/>
        <v>2</v>
      </c>
      <c r="AS43">
        <v>1</v>
      </c>
      <c r="AT43" t="s">
        <v>33</v>
      </c>
      <c r="AU43">
        <v>3</v>
      </c>
      <c r="AV43" t="s">
        <v>34</v>
      </c>
    </row>
    <row r="44" spans="2:48" x14ac:dyDescent="0.2">
      <c r="B44" t="s">
        <v>47</v>
      </c>
      <c r="AE44">
        <v>1</v>
      </c>
      <c r="AI44">
        <v>1</v>
      </c>
      <c r="AJ44">
        <v>1</v>
      </c>
      <c r="AM44">
        <v>1</v>
      </c>
      <c r="AQ44">
        <v>1</v>
      </c>
      <c r="AR44" s="7">
        <f t="shared" si="2"/>
        <v>1</v>
      </c>
      <c r="AS44">
        <v>1</v>
      </c>
      <c r="AT44" t="s">
        <v>33</v>
      </c>
      <c r="AU44">
        <v>3</v>
      </c>
      <c r="AV44" t="s">
        <v>34</v>
      </c>
    </row>
    <row r="45" spans="2:48" x14ac:dyDescent="0.2">
      <c r="B45" t="s">
        <v>48</v>
      </c>
      <c r="AF45">
        <v>1</v>
      </c>
      <c r="AJ45">
        <v>1</v>
      </c>
      <c r="AK45">
        <v>1</v>
      </c>
      <c r="AN45">
        <v>1</v>
      </c>
      <c r="AR45" s="7">
        <f t="shared" si="2"/>
        <v>1</v>
      </c>
      <c r="AS45">
        <v>1</v>
      </c>
      <c r="AT45" t="s">
        <v>33</v>
      </c>
      <c r="AU45">
        <v>3</v>
      </c>
      <c r="AV45" t="s">
        <v>34</v>
      </c>
    </row>
    <row r="46" spans="2:48" x14ac:dyDescent="0.2">
      <c r="B46" t="s">
        <v>49</v>
      </c>
      <c r="AG46">
        <v>1</v>
      </c>
      <c r="AK46">
        <v>1</v>
      </c>
      <c r="AL46">
        <v>1</v>
      </c>
      <c r="AO46">
        <v>1</v>
      </c>
      <c r="AR46" s="7">
        <f t="shared" si="2"/>
        <v>2</v>
      </c>
      <c r="AS46">
        <v>1</v>
      </c>
      <c r="AT46" t="s">
        <v>33</v>
      </c>
      <c r="AU46">
        <v>3</v>
      </c>
      <c r="AV46" t="s">
        <v>34</v>
      </c>
    </row>
    <row r="47" spans="2:48" x14ac:dyDescent="0.2">
      <c r="B47" t="s">
        <v>50</v>
      </c>
      <c r="AH47">
        <v>1</v>
      </c>
      <c r="AL47">
        <v>1</v>
      </c>
      <c r="AR47" s="7">
        <f t="shared" si="2"/>
        <v>1</v>
      </c>
      <c r="AS47">
        <v>1</v>
      </c>
      <c r="AT47" t="s">
        <v>33</v>
      </c>
      <c r="AU47">
        <v>3</v>
      </c>
      <c r="AV47" t="s">
        <v>34</v>
      </c>
    </row>
    <row r="48" spans="2:48" x14ac:dyDescent="0.2">
      <c r="B48" t="s">
        <v>51</v>
      </c>
      <c r="AJ48">
        <v>1</v>
      </c>
      <c r="AM48">
        <v>1</v>
      </c>
      <c r="AN48">
        <v>1</v>
      </c>
      <c r="AR48" s="7">
        <f t="shared" si="2"/>
        <v>1</v>
      </c>
      <c r="AS48">
        <v>1</v>
      </c>
      <c r="AT48" t="s">
        <v>33</v>
      </c>
      <c r="AU48">
        <v>3</v>
      </c>
      <c r="AV48" t="s">
        <v>34</v>
      </c>
    </row>
    <row r="49" spans="1:48" x14ac:dyDescent="0.2">
      <c r="B49" t="s">
        <v>52</v>
      </c>
      <c r="C49">
        <v>270</v>
      </c>
      <c r="D49">
        <v>345</v>
      </c>
      <c r="E49">
        <v>299</v>
      </c>
      <c r="F49">
        <v>752</v>
      </c>
      <c r="G49">
        <v>450</v>
      </c>
      <c r="H49">
        <v>475</v>
      </c>
      <c r="I49">
        <v>358</v>
      </c>
      <c r="J49">
        <v>660</v>
      </c>
      <c r="K49">
        <v>725</v>
      </c>
      <c r="L49">
        <v>740</v>
      </c>
      <c r="M49">
        <v>410</v>
      </c>
      <c r="N49">
        <v>455</v>
      </c>
      <c r="O49">
        <v>705</v>
      </c>
      <c r="P49">
        <v>569</v>
      </c>
      <c r="Q49">
        <v>635</v>
      </c>
      <c r="R49">
        <v>645</v>
      </c>
      <c r="S49">
        <v>655</v>
      </c>
      <c r="T49">
        <v>369</v>
      </c>
      <c r="U49">
        <v>399</v>
      </c>
      <c r="V49">
        <v>425</v>
      </c>
      <c r="W49">
        <v>575</v>
      </c>
      <c r="X49">
        <v>585</v>
      </c>
      <c r="Y49">
        <v>599</v>
      </c>
      <c r="Z49">
        <v>505</v>
      </c>
      <c r="AA49">
        <v>525</v>
      </c>
      <c r="AB49">
        <v>325</v>
      </c>
      <c r="AC49">
        <v>285</v>
      </c>
      <c r="AD49">
        <v>342</v>
      </c>
      <c r="AE49">
        <v>329</v>
      </c>
      <c r="AF49">
        <v>629</v>
      </c>
      <c r="AG49">
        <v>680</v>
      </c>
      <c r="AH49">
        <v>700</v>
      </c>
      <c r="AI49">
        <v>679</v>
      </c>
      <c r="AJ49">
        <v>535</v>
      </c>
      <c r="AK49">
        <v>440</v>
      </c>
      <c r="AL49">
        <v>349</v>
      </c>
      <c r="AM49">
        <v>425</v>
      </c>
      <c r="AN49">
        <v>415</v>
      </c>
      <c r="AO49">
        <v>625</v>
      </c>
      <c r="AP49">
        <v>705</v>
      </c>
      <c r="AQ49">
        <v>489</v>
      </c>
      <c r="AR49" s="7">
        <f t="shared" si="2"/>
        <v>4997</v>
      </c>
      <c r="AU49">
        <v>5000</v>
      </c>
      <c r="AV49" t="s">
        <v>34</v>
      </c>
    </row>
    <row r="53" spans="1:48" x14ac:dyDescent="0.2">
      <c r="A53" t="s">
        <v>53</v>
      </c>
      <c r="B53" t="s">
        <v>54</v>
      </c>
      <c r="C53" s="8">
        <v>2</v>
      </c>
      <c r="D53" s="8">
        <v>4</v>
      </c>
      <c r="E53" s="8">
        <v>5</v>
      </c>
      <c r="F53" s="8">
        <v>8</v>
      </c>
      <c r="G53" s="8">
        <v>6</v>
      </c>
      <c r="H53" s="8">
        <v>3</v>
      </c>
      <c r="I53" s="8">
        <v>1</v>
      </c>
      <c r="J53" s="8">
        <v>3</v>
      </c>
      <c r="K53" s="8">
        <v>7</v>
      </c>
      <c r="L53" s="8">
        <v>6</v>
      </c>
      <c r="M53" s="8">
        <v>5</v>
      </c>
      <c r="N53" s="8">
        <v>2</v>
      </c>
      <c r="O53" s="8">
        <v>9</v>
      </c>
      <c r="P53" s="8">
        <v>8</v>
      </c>
      <c r="Q53" s="8">
        <v>4</v>
      </c>
      <c r="R53" s="8">
        <v>5</v>
      </c>
      <c r="S53" s="8">
        <v>3</v>
      </c>
      <c r="T53" s="8">
        <v>1</v>
      </c>
      <c r="U53" s="8">
        <v>2</v>
      </c>
      <c r="V53" s="8">
        <v>3</v>
      </c>
      <c r="W53" s="8">
        <v>5</v>
      </c>
      <c r="X53" s="8">
        <v>4</v>
      </c>
      <c r="Y53" s="8">
        <v>7</v>
      </c>
      <c r="Z53" s="8">
        <v>2</v>
      </c>
      <c r="AA53" s="8">
        <v>3</v>
      </c>
      <c r="AB53" s="8">
        <v>1</v>
      </c>
      <c r="AC53" s="8">
        <v>2</v>
      </c>
      <c r="AD53" s="8">
        <v>3</v>
      </c>
      <c r="AE53" s="8">
        <v>2</v>
      </c>
      <c r="AF53" s="8">
        <v>6</v>
      </c>
      <c r="AG53" s="8">
        <v>8</v>
      </c>
      <c r="AH53" s="8">
        <v>7</v>
      </c>
      <c r="AI53" s="8">
        <v>8</v>
      </c>
      <c r="AJ53" s="8">
        <v>4</v>
      </c>
      <c r="AK53" s="8">
        <v>5</v>
      </c>
      <c r="AL53" s="8">
        <v>3</v>
      </c>
      <c r="AM53" s="8">
        <v>2</v>
      </c>
      <c r="AN53" s="8">
        <v>1</v>
      </c>
      <c r="AO53" s="8">
        <v>4</v>
      </c>
      <c r="AP53" s="8">
        <v>3</v>
      </c>
      <c r="AQ53" s="8">
        <v>8</v>
      </c>
    </row>
    <row r="54" spans="1:48" x14ac:dyDescent="0.2">
      <c r="B54" t="s">
        <v>55</v>
      </c>
      <c r="C54">
        <v>4.25</v>
      </c>
      <c r="D54">
        <v>4.25</v>
      </c>
      <c r="E54">
        <v>4.25</v>
      </c>
      <c r="F54">
        <v>4.25</v>
      </c>
      <c r="G54">
        <v>4.25</v>
      </c>
      <c r="H54">
        <v>4.25</v>
      </c>
      <c r="I54">
        <v>4.25</v>
      </c>
      <c r="J54">
        <v>4.25</v>
      </c>
      <c r="K54">
        <v>4.25</v>
      </c>
      <c r="L54">
        <v>4.25</v>
      </c>
      <c r="M54">
        <v>4.25</v>
      </c>
      <c r="N54">
        <v>4.25</v>
      </c>
      <c r="O54">
        <v>4.25</v>
      </c>
      <c r="P54">
        <v>4.25</v>
      </c>
      <c r="Q54">
        <v>4.25</v>
      </c>
      <c r="R54">
        <v>4.25</v>
      </c>
      <c r="S54">
        <v>4.25</v>
      </c>
      <c r="T54">
        <v>4.25</v>
      </c>
      <c r="U54">
        <v>4.25</v>
      </c>
      <c r="V54">
        <v>4.25</v>
      </c>
      <c r="W54">
        <v>4.25</v>
      </c>
      <c r="X54">
        <v>4.25</v>
      </c>
      <c r="Y54">
        <v>4.25</v>
      </c>
      <c r="Z54">
        <v>4.25</v>
      </c>
      <c r="AA54">
        <v>4.25</v>
      </c>
      <c r="AB54">
        <v>4.25</v>
      </c>
      <c r="AC54">
        <v>4.25</v>
      </c>
      <c r="AD54">
        <v>4.25</v>
      </c>
      <c r="AE54">
        <v>4.25</v>
      </c>
      <c r="AF54">
        <v>4.25</v>
      </c>
      <c r="AG54">
        <v>4.25</v>
      </c>
      <c r="AH54">
        <v>4.25</v>
      </c>
      <c r="AI54">
        <v>4.25</v>
      </c>
      <c r="AJ54">
        <v>4.25</v>
      </c>
      <c r="AK54">
        <v>4.25</v>
      </c>
      <c r="AL54">
        <v>4.25</v>
      </c>
      <c r="AM54">
        <v>4.25</v>
      </c>
      <c r="AN54">
        <v>4.25</v>
      </c>
      <c r="AO54">
        <v>4.25</v>
      </c>
      <c r="AP54">
        <v>4.25</v>
      </c>
      <c r="AQ54">
        <v>4.25</v>
      </c>
    </row>
    <row r="55" spans="1:48" x14ac:dyDescent="0.2">
      <c r="B55" t="s">
        <v>56</v>
      </c>
      <c r="C55">
        <f>C53-C54</f>
        <v>-2.25</v>
      </c>
      <c r="D55">
        <f>D53-D54</f>
        <v>-0.25</v>
      </c>
      <c r="E55">
        <f>E53-E54</f>
        <v>0.75</v>
      </c>
      <c r="F55">
        <f t="shared" ref="F55:AQ55" si="4">F53-F54</f>
        <v>3.75</v>
      </c>
      <c r="G55">
        <f t="shared" si="4"/>
        <v>1.75</v>
      </c>
      <c r="H55">
        <f t="shared" si="4"/>
        <v>-1.25</v>
      </c>
      <c r="I55">
        <f t="shared" si="4"/>
        <v>-3.25</v>
      </c>
      <c r="J55">
        <f t="shared" si="4"/>
        <v>-1.25</v>
      </c>
      <c r="K55">
        <f t="shared" si="4"/>
        <v>2.75</v>
      </c>
      <c r="L55">
        <f t="shared" si="4"/>
        <v>1.75</v>
      </c>
      <c r="M55">
        <f t="shared" si="4"/>
        <v>0.75</v>
      </c>
      <c r="N55">
        <f t="shared" si="4"/>
        <v>-2.25</v>
      </c>
      <c r="O55">
        <f t="shared" si="4"/>
        <v>4.75</v>
      </c>
      <c r="P55">
        <f t="shared" si="4"/>
        <v>3.75</v>
      </c>
      <c r="Q55">
        <f t="shared" si="4"/>
        <v>-0.25</v>
      </c>
      <c r="R55">
        <f t="shared" si="4"/>
        <v>0.75</v>
      </c>
      <c r="S55">
        <f t="shared" si="4"/>
        <v>-1.25</v>
      </c>
      <c r="T55">
        <f t="shared" si="4"/>
        <v>-3.25</v>
      </c>
      <c r="U55">
        <f t="shared" si="4"/>
        <v>-2.25</v>
      </c>
      <c r="V55">
        <f t="shared" si="4"/>
        <v>-1.25</v>
      </c>
      <c r="W55">
        <f t="shared" si="4"/>
        <v>0.75</v>
      </c>
      <c r="X55">
        <f t="shared" si="4"/>
        <v>-0.25</v>
      </c>
      <c r="Y55">
        <f t="shared" si="4"/>
        <v>2.75</v>
      </c>
      <c r="Z55">
        <f t="shared" si="4"/>
        <v>-2.25</v>
      </c>
      <c r="AA55">
        <f t="shared" si="4"/>
        <v>-1.25</v>
      </c>
      <c r="AB55">
        <f t="shared" si="4"/>
        <v>-3.25</v>
      </c>
      <c r="AC55">
        <f t="shared" si="4"/>
        <v>-2.25</v>
      </c>
      <c r="AD55">
        <f t="shared" si="4"/>
        <v>-1.25</v>
      </c>
      <c r="AE55">
        <f t="shared" si="4"/>
        <v>-2.25</v>
      </c>
      <c r="AF55">
        <f t="shared" si="4"/>
        <v>1.75</v>
      </c>
      <c r="AG55">
        <f t="shared" si="4"/>
        <v>3.75</v>
      </c>
      <c r="AH55">
        <f t="shared" si="4"/>
        <v>2.75</v>
      </c>
      <c r="AI55">
        <f t="shared" si="4"/>
        <v>3.75</v>
      </c>
      <c r="AJ55">
        <f t="shared" si="4"/>
        <v>-0.25</v>
      </c>
      <c r="AK55">
        <f t="shared" si="4"/>
        <v>0.75</v>
      </c>
      <c r="AL55">
        <f t="shared" si="4"/>
        <v>-1.25</v>
      </c>
      <c r="AM55">
        <f t="shared" si="4"/>
        <v>-2.25</v>
      </c>
      <c r="AN55">
        <f t="shared" si="4"/>
        <v>-3.25</v>
      </c>
      <c r="AO55">
        <f t="shared" si="4"/>
        <v>-0.25</v>
      </c>
      <c r="AP55">
        <f t="shared" si="4"/>
        <v>-1.25</v>
      </c>
      <c r="AQ55">
        <f t="shared" si="4"/>
        <v>3.75</v>
      </c>
      <c r="AR55" s="9">
        <f>SUMPRODUCT(C3:AQ3,C55:AQ55)</f>
        <v>-0.5</v>
      </c>
      <c r="AU55">
        <v>0</v>
      </c>
      <c r="AV55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OffCue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Williams</dc:creator>
  <cp:lastModifiedBy>Amanda Williams</cp:lastModifiedBy>
  <dcterms:created xsi:type="dcterms:W3CDTF">2025-04-15T17:10:40Z</dcterms:created>
  <dcterms:modified xsi:type="dcterms:W3CDTF">2025-04-15T17:11:01Z</dcterms:modified>
</cp:coreProperties>
</file>